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Normatividad, Glosa y Participaciones\UNIDAD DE FONDOS FEDERALES\ESTIMACION DE PARTICIPACIONES FEDERALES\"/>
    </mc:Choice>
  </mc:AlternateContent>
  <bookViews>
    <workbookView xWindow="0" yWindow="0" windowWidth="28800" windowHeight="12435"/>
  </bookViews>
  <sheets>
    <sheet name="Hoja1" sheetId="1" r:id="rId1"/>
  </sheets>
  <definedNames>
    <definedName name="_xlnm.Print_Area" localSheetId="0">Hoja1!$A$1:$Q$8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2" i="1" l="1"/>
  <c r="O11" i="1"/>
  <c r="O10" i="1"/>
  <c r="O9" i="1"/>
  <c r="M13" i="1"/>
  <c r="M12" i="1"/>
  <c r="M11" i="1"/>
  <c r="M10" i="1"/>
  <c r="M9" i="1"/>
  <c r="K13" i="1"/>
  <c r="K12" i="1"/>
  <c r="K11" i="1"/>
  <c r="K10" i="1"/>
  <c r="K9" i="1"/>
  <c r="I13" i="1"/>
  <c r="I12" i="1"/>
  <c r="I11" i="1"/>
  <c r="I10" i="1"/>
  <c r="I9" i="1"/>
  <c r="G13" i="1"/>
  <c r="G12" i="1"/>
  <c r="G11" i="1"/>
  <c r="G9" i="1"/>
  <c r="E13" i="1"/>
  <c r="E12" i="1"/>
  <c r="E11" i="1"/>
  <c r="E10" i="1"/>
  <c r="E9" i="1"/>
  <c r="C11" i="1"/>
  <c r="C13" i="1"/>
  <c r="C12" i="1"/>
  <c r="C10" i="1"/>
  <c r="C9" i="1"/>
  <c r="Q10" i="1" l="1"/>
  <c r="Q14" i="1" s="1"/>
  <c r="Q9" i="1"/>
  <c r="Q11" i="1"/>
  <c r="Q13" i="1"/>
  <c r="Q12" i="1"/>
  <c r="N14" i="1"/>
  <c r="L14" i="1"/>
  <c r="J14" i="1"/>
  <c r="H14" i="1"/>
  <c r="F14" i="1"/>
  <c r="D14" i="1"/>
  <c r="B14" i="1"/>
  <c r="P13" i="1" l="1"/>
  <c r="P9" i="1" l="1"/>
  <c r="P12" i="1"/>
  <c r="P11" i="1"/>
  <c r="P10" i="1"/>
  <c r="P14" i="1" l="1"/>
</calcChain>
</file>

<file path=xl/sharedStrings.xml><?xml version="1.0" encoding="utf-8"?>
<sst xmlns="http://schemas.openxmlformats.org/spreadsheetml/2006/main" count="41" uniqueCount="20">
  <si>
    <t>(ANEXO II) PORCENTAJES Y MONTOS ESTIMADOS DE PARTICIPACIONES FEDERALES CORRESPONDIENTE A LOS MUNICIPIOS PARA EL</t>
  </si>
  <si>
    <t>Nombre del Municipio</t>
  </si>
  <si>
    <t>Fondo General de Participaciones</t>
  </si>
  <si>
    <t>Fondo de Fomento Municipal</t>
  </si>
  <si>
    <t>Impuesto Especial Sobre Producción y Servicios</t>
  </si>
  <si>
    <t xml:space="preserve">Fondo de Fiscalización </t>
  </si>
  <si>
    <t>Venta Final de Gasolina y Diésel</t>
  </si>
  <si>
    <t>TOTAL</t>
  </si>
  <si>
    <t>Porcentaje</t>
  </si>
  <si>
    <t>Monto</t>
  </si>
  <si>
    <t>(Pesos)</t>
  </si>
  <si>
    <t>Mexicali</t>
  </si>
  <si>
    <t xml:space="preserve">Tijuana </t>
  </si>
  <si>
    <t xml:space="preserve">Ensenada </t>
  </si>
  <si>
    <t xml:space="preserve">Tecate </t>
  </si>
  <si>
    <t>Playas de Rosarito</t>
  </si>
  <si>
    <t>TOTAL:</t>
  </si>
  <si>
    <t>EJERCICIO FISCAL 2014</t>
  </si>
  <si>
    <t xml:space="preserve">Impuestos Sobre Automoviles Nuevos </t>
  </si>
  <si>
    <t>Impuesto Sobre Tenencia o Uso de Vehículos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</si>
</sst>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0%"/>
    <numFmt numFmtId="165" formatCode="#,##0_ ;[Red]\-#,##0\ "/>
    <numFmt numFmtId="166" formatCode="0.0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1"/>
      <name val="Tahoma"/>
      <family val="2"/>
    </font>
    <font>
      <sz val="7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3" borderId="0" xfId="0" applyFill="1"/>
    <xf numFmtId="0" fontId="0" fillId="2" borderId="1" xfId="0" applyFill="1" applyBorder="1" applyAlignment="1"/>
    <xf numFmtId="0" fontId="0" fillId="2" borderId="0" xfId="0" applyFill="1" applyBorder="1" applyAlignment="1"/>
    <xf numFmtId="0" fontId="2" fillId="3" borderId="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6" xfId="0" applyFont="1" applyFill="1" applyBorder="1"/>
    <xf numFmtId="164" fontId="3" fillId="3" borderId="6" xfId="1" applyNumberFormat="1" applyFont="1" applyFill="1" applyBorder="1"/>
    <xf numFmtId="165" fontId="3" fillId="3" borderId="6" xfId="0" applyNumberFormat="1" applyFont="1" applyFill="1" applyBorder="1"/>
    <xf numFmtId="165" fontId="2" fillId="3" borderId="6" xfId="0" applyNumberFormat="1" applyFont="1" applyFill="1" applyBorder="1"/>
    <xf numFmtId="0" fontId="2" fillId="3" borderId="6" xfId="0" applyFont="1" applyFill="1" applyBorder="1" applyAlignment="1">
      <alignment horizontal="center"/>
    </xf>
    <xf numFmtId="9" fontId="2" fillId="3" borderId="6" xfId="1" applyFont="1" applyFill="1" applyBorder="1"/>
    <xf numFmtId="165" fontId="0" fillId="3" borderId="0" xfId="0" applyNumberFormat="1" applyFill="1"/>
    <xf numFmtId="9" fontId="2" fillId="3" borderId="6" xfId="1" applyFont="1" applyFill="1" applyBorder="1" applyAlignment="1">
      <alignment horizontal="center"/>
    </xf>
    <xf numFmtId="9" fontId="2" fillId="3" borderId="6" xfId="1" applyNumberFormat="1" applyFont="1" applyFill="1" applyBorder="1"/>
    <xf numFmtId="166" fontId="3" fillId="3" borderId="6" xfId="1" applyNumberFormat="1" applyFont="1" applyFill="1" applyBorder="1" applyAlignment="1">
      <alignment horizontal="center"/>
    </xf>
    <xf numFmtId="166" fontId="3" fillId="3" borderId="6" xfId="1" applyNumberFormat="1" applyFont="1" applyFill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topLeftCell="A3" zoomScale="145" zoomScaleNormal="145" workbookViewId="0">
      <selection activeCell="A4" sqref="A4:A8"/>
    </sheetView>
  </sheetViews>
  <sheetFormatPr baseColWidth="10" defaultColWidth="9.140625" defaultRowHeight="15" x14ac:dyDescent="0.25"/>
  <cols>
    <col min="1" max="1" width="13.28515625" style="1" customWidth="1"/>
    <col min="2" max="2" width="10.42578125" style="1" bestFit="1" customWidth="1"/>
    <col min="3" max="4" width="12.85546875" style="1" customWidth="1"/>
    <col min="5" max="5" width="10" style="1" bestFit="1" customWidth="1"/>
    <col min="6" max="6" width="9.7109375" style="1" customWidth="1"/>
    <col min="7" max="7" width="11.28515625" style="1" bestFit="1" customWidth="1"/>
    <col min="8" max="8" width="10.42578125" style="1" bestFit="1" customWidth="1"/>
    <col min="9" max="9" width="11.7109375" style="1" customWidth="1"/>
    <col min="10" max="10" width="10.5703125" style="1" customWidth="1"/>
    <col min="11" max="11" width="11.85546875" style="1" bestFit="1" customWidth="1"/>
    <col min="12" max="12" width="12.42578125" style="1" customWidth="1"/>
    <col min="13" max="15" width="13.85546875" style="1" customWidth="1"/>
    <col min="16" max="16" width="15.85546875" style="1" customWidth="1"/>
    <col min="17" max="17" width="14.42578125" style="1" customWidth="1"/>
    <col min="18" max="18" width="20" style="1" bestFit="1" customWidth="1"/>
    <col min="19" max="258" width="9.140625" style="1"/>
    <col min="259" max="260" width="13.28515625" style="1" customWidth="1"/>
    <col min="261" max="262" width="12.85546875" style="1" customWidth="1"/>
    <col min="263" max="263" width="9.7109375" style="1" bestFit="1" customWidth="1"/>
    <col min="264" max="264" width="9.7109375" style="1" customWidth="1"/>
    <col min="265" max="265" width="11.28515625" style="1" bestFit="1" customWidth="1"/>
    <col min="266" max="266" width="8.85546875" style="1" customWidth="1"/>
    <col min="267" max="267" width="11.7109375" style="1" customWidth="1"/>
    <col min="268" max="268" width="10.5703125" style="1" customWidth="1"/>
    <col min="269" max="269" width="11.85546875" style="1" bestFit="1" customWidth="1"/>
    <col min="270" max="270" width="11.85546875" style="1" customWidth="1"/>
    <col min="271" max="272" width="13.85546875" style="1" customWidth="1"/>
    <col min="273" max="273" width="14.42578125" style="1" customWidth="1"/>
    <col min="274" max="274" width="20" style="1" bestFit="1" customWidth="1"/>
    <col min="275" max="514" width="9.140625" style="1"/>
    <col min="515" max="516" width="13.28515625" style="1" customWidth="1"/>
    <col min="517" max="518" width="12.85546875" style="1" customWidth="1"/>
    <col min="519" max="519" width="9.7109375" style="1" bestFit="1" customWidth="1"/>
    <col min="520" max="520" width="9.7109375" style="1" customWidth="1"/>
    <col min="521" max="521" width="11.28515625" style="1" bestFit="1" customWidth="1"/>
    <col min="522" max="522" width="8.85546875" style="1" customWidth="1"/>
    <col min="523" max="523" width="11.7109375" style="1" customWidth="1"/>
    <col min="524" max="524" width="10.5703125" style="1" customWidth="1"/>
    <col min="525" max="525" width="11.85546875" style="1" bestFit="1" customWidth="1"/>
    <col min="526" max="526" width="11.85546875" style="1" customWidth="1"/>
    <col min="527" max="528" width="13.85546875" style="1" customWidth="1"/>
    <col min="529" max="529" width="14.42578125" style="1" customWidth="1"/>
    <col min="530" max="530" width="20" style="1" bestFit="1" customWidth="1"/>
    <col min="531" max="770" width="9.140625" style="1"/>
    <col min="771" max="772" width="13.28515625" style="1" customWidth="1"/>
    <col min="773" max="774" width="12.85546875" style="1" customWidth="1"/>
    <col min="775" max="775" width="9.7109375" style="1" bestFit="1" customWidth="1"/>
    <col min="776" max="776" width="9.7109375" style="1" customWidth="1"/>
    <col min="777" max="777" width="11.28515625" style="1" bestFit="1" customWidth="1"/>
    <col min="778" max="778" width="8.85546875" style="1" customWidth="1"/>
    <col min="779" max="779" width="11.7109375" style="1" customWidth="1"/>
    <col min="780" max="780" width="10.5703125" style="1" customWidth="1"/>
    <col min="781" max="781" width="11.85546875" style="1" bestFit="1" customWidth="1"/>
    <col min="782" max="782" width="11.85546875" style="1" customWidth="1"/>
    <col min="783" max="784" width="13.85546875" style="1" customWidth="1"/>
    <col min="785" max="785" width="14.42578125" style="1" customWidth="1"/>
    <col min="786" max="786" width="20" style="1" bestFit="1" customWidth="1"/>
    <col min="787" max="1026" width="9.140625" style="1"/>
    <col min="1027" max="1028" width="13.28515625" style="1" customWidth="1"/>
    <col min="1029" max="1030" width="12.85546875" style="1" customWidth="1"/>
    <col min="1031" max="1031" width="9.7109375" style="1" bestFit="1" customWidth="1"/>
    <col min="1032" max="1032" width="9.7109375" style="1" customWidth="1"/>
    <col min="1033" max="1033" width="11.28515625" style="1" bestFit="1" customWidth="1"/>
    <col min="1034" max="1034" width="8.85546875" style="1" customWidth="1"/>
    <col min="1035" max="1035" width="11.7109375" style="1" customWidth="1"/>
    <col min="1036" max="1036" width="10.5703125" style="1" customWidth="1"/>
    <col min="1037" max="1037" width="11.85546875" style="1" bestFit="1" customWidth="1"/>
    <col min="1038" max="1038" width="11.85546875" style="1" customWidth="1"/>
    <col min="1039" max="1040" width="13.85546875" style="1" customWidth="1"/>
    <col min="1041" max="1041" width="14.42578125" style="1" customWidth="1"/>
    <col min="1042" max="1042" width="20" style="1" bestFit="1" customWidth="1"/>
    <col min="1043" max="1282" width="9.140625" style="1"/>
    <col min="1283" max="1284" width="13.28515625" style="1" customWidth="1"/>
    <col min="1285" max="1286" width="12.85546875" style="1" customWidth="1"/>
    <col min="1287" max="1287" width="9.7109375" style="1" bestFit="1" customWidth="1"/>
    <col min="1288" max="1288" width="9.7109375" style="1" customWidth="1"/>
    <col min="1289" max="1289" width="11.28515625" style="1" bestFit="1" customWidth="1"/>
    <col min="1290" max="1290" width="8.85546875" style="1" customWidth="1"/>
    <col min="1291" max="1291" width="11.7109375" style="1" customWidth="1"/>
    <col min="1292" max="1292" width="10.5703125" style="1" customWidth="1"/>
    <col min="1293" max="1293" width="11.85546875" style="1" bestFit="1" customWidth="1"/>
    <col min="1294" max="1294" width="11.85546875" style="1" customWidth="1"/>
    <col min="1295" max="1296" width="13.85546875" style="1" customWidth="1"/>
    <col min="1297" max="1297" width="14.42578125" style="1" customWidth="1"/>
    <col min="1298" max="1298" width="20" style="1" bestFit="1" customWidth="1"/>
    <col min="1299" max="1538" width="9.140625" style="1"/>
    <col min="1539" max="1540" width="13.28515625" style="1" customWidth="1"/>
    <col min="1541" max="1542" width="12.85546875" style="1" customWidth="1"/>
    <col min="1543" max="1543" width="9.7109375" style="1" bestFit="1" customWidth="1"/>
    <col min="1544" max="1544" width="9.7109375" style="1" customWidth="1"/>
    <col min="1545" max="1545" width="11.28515625" style="1" bestFit="1" customWidth="1"/>
    <col min="1546" max="1546" width="8.85546875" style="1" customWidth="1"/>
    <col min="1547" max="1547" width="11.7109375" style="1" customWidth="1"/>
    <col min="1548" max="1548" width="10.5703125" style="1" customWidth="1"/>
    <col min="1549" max="1549" width="11.85546875" style="1" bestFit="1" customWidth="1"/>
    <col min="1550" max="1550" width="11.85546875" style="1" customWidth="1"/>
    <col min="1551" max="1552" width="13.85546875" style="1" customWidth="1"/>
    <col min="1553" max="1553" width="14.42578125" style="1" customWidth="1"/>
    <col min="1554" max="1554" width="20" style="1" bestFit="1" customWidth="1"/>
    <col min="1555" max="1794" width="9.140625" style="1"/>
    <col min="1795" max="1796" width="13.28515625" style="1" customWidth="1"/>
    <col min="1797" max="1798" width="12.85546875" style="1" customWidth="1"/>
    <col min="1799" max="1799" width="9.7109375" style="1" bestFit="1" customWidth="1"/>
    <col min="1800" max="1800" width="9.7109375" style="1" customWidth="1"/>
    <col min="1801" max="1801" width="11.28515625" style="1" bestFit="1" customWidth="1"/>
    <col min="1802" max="1802" width="8.85546875" style="1" customWidth="1"/>
    <col min="1803" max="1803" width="11.7109375" style="1" customWidth="1"/>
    <col min="1804" max="1804" width="10.5703125" style="1" customWidth="1"/>
    <col min="1805" max="1805" width="11.85546875" style="1" bestFit="1" customWidth="1"/>
    <col min="1806" max="1806" width="11.85546875" style="1" customWidth="1"/>
    <col min="1807" max="1808" width="13.85546875" style="1" customWidth="1"/>
    <col min="1809" max="1809" width="14.42578125" style="1" customWidth="1"/>
    <col min="1810" max="1810" width="20" style="1" bestFit="1" customWidth="1"/>
    <col min="1811" max="2050" width="9.140625" style="1"/>
    <col min="2051" max="2052" width="13.28515625" style="1" customWidth="1"/>
    <col min="2053" max="2054" width="12.85546875" style="1" customWidth="1"/>
    <col min="2055" max="2055" width="9.7109375" style="1" bestFit="1" customWidth="1"/>
    <col min="2056" max="2056" width="9.7109375" style="1" customWidth="1"/>
    <col min="2057" max="2057" width="11.28515625" style="1" bestFit="1" customWidth="1"/>
    <col min="2058" max="2058" width="8.85546875" style="1" customWidth="1"/>
    <col min="2059" max="2059" width="11.7109375" style="1" customWidth="1"/>
    <col min="2060" max="2060" width="10.5703125" style="1" customWidth="1"/>
    <col min="2061" max="2061" width="11.85546875" style="1" bestFit="1" customWidth="1"/>
    <col min="2062" max="2062" width="11.85546875" style="1" customWidth="1"/>
    <col min="2063" max="2064" width="13.85546875" style="1" customWidth="1"/>
    <col min="2065" max="2065" width="14.42578125" style="1" customWidth="1"/>
    <col min="2066" max="2066" width="20" style="1" bestFit="1" customWidth="1"/>
    <col min="2067" max="2306" width="9.140625" style="1"/>
    <col min="2307" max="2308" width="13.28515625" style="1" customWidth="1"/>
    <col min="2309" max="2310" width="12.85546875" style="1" customWidth="1"/>
    <col min="2311" max="2311" width="9.7109375" style="1" bestFit="1" customWidth="1"/>
    <col min="2312" max="2312" width="9.7109375" style="1" customWidth="1"/>
    <col min="2313" max="2313" width="11.28515625" style="1" bestFit="1" customWidth="1"/>
    <col min="2314" max="2314" width="8.85546875" style="1" customWidth="1"/>
    <col min="2315" max="2315" width="11.7109375" style="1" customWidth="1"/>
    <col min="2316" max="2316" width="10.5703125" style="1" customWidth="1"/>
    <col min="2317" max="2317" width="11.85546875" style="1" bestFit="1" customWidth="1"/>
    <col min="2318" max="2318" width="11.85546875" style="1" customWidth="1"/>
    <col min="2319" max="2320" width="13.85546875" style="1" customWidth="1"/>
    <col min="2321" max="2321" width="14.42578125" style="1" customWidth="1"/>
    <col min="2322" max="2322" width="20" style="1" bestFit="1" customWidth="1"/>
    <col min="2323" max="2562" width="9.140625" style="1"/>
    <col min="2563" max="2564" width="13.28515625" style="1" customWidth="1"/>
    <col min="2565" max="2566" width="12.85546875" style="1" customWidth="1"/>
    <col min="2567" max="2567" width="9.7109375" style="1" bestFit="1" customWidth="1"/>
    <col min="2568" max="2568" width="9.7109375" style="1" customWidth="1"/>
    <col min="2569" max="2569" width="11.28515625" style="1" bestFit="1" customWidth="1"/>
    <col min="2570" max="2570" width="8.85546875" style="1" customWidth="1"/>
    <col min="2571" max="2571" width="11.7109375" style="1" customWidth="1"/>
    <col min="2572" max="2572" width="10.5703125" style="1" customWidth="1"/>
    <col min="2573" max="2573" width="11.85546875" style="1" bestFit="1" customWidth="1"/>
    <col min="2574" max="2574" width="11.85546875" style="1" customWidth="1"/>
    <col min="2575" max="2576" width="13.85546875" style="1" customWidth="1"/>
    <col min="2577" max="2577" width="14.42578125" style="1" customWidth="1"/>
    <col min="2578" max="2578" width="20" style="1" bestFit="1" customWidth="1"/>
    <col min="2579" max="2818" width="9.140625" style="1"/>
    <col min="2819" max="2820" width="13.28515625" style="1" customWidth="1"/>
    <col min="2821" max="2822" width="12.85546875" style="1" customWidth="1"/>
    <col min="2823" max="2823" width="9.7109375" style="1" bestFit="1" customWidth="1"/>
    <col min="2824" max="2824" width="9.7109375" style="1" customWidth="1"/>
    <col min="2825" max="2825" width="11.28515625" style="1" bestFit="1" customWidth="1"/>
    <col min="2826" max="2826" width="8.85546875" style="1" customWidth="1"/>
    <col min="2827" max="2827" width="11.7109375" style="1" customWidth="1"/>
    <col min="2828" max="2828" width="10.5703125" style="1" customWidth="1"/>
    <col min="2829" max="2829" width="11.85546875" style="1" bestFit="1" customWidth="1"/>
    <col min="2830" max="2830" width="11.85546875" style="1" customWidth="1"/>
    <col min="2831" max="2832" width="13.85546875" style="1" customWidth="1"/>
    <col min="2833" max="2833" width="14.42578125" style="1" customWidth="1"/>
    <col min="2834" max="2834" width="20" style="1" bestFit="1" customWidth="1"/>
    <col min="2835" max="3074" width="9.140625" style="1"/>
    <col min="3075" max="3076" width="13.28515625" style="1" customWidth="1"/>
    <col min="3077" max="3078" width="12.85546875" style="1" customWidth="1"/>
    <col min="3079" max="3079" width="9.7109375" style="1" bestFit="1" customWidth="1"/>
    <col min="3080" max="3080" width="9.7109375" style="1" customWidth="1"/>
    <col min="3081" max="3081" width="11.28515625" style="1" bestFit="1" customWidth="1"/>
    <col min="3082" max="3082" width="8.85546875" style="1" customWidth="1"/>
    <col min="3083" max="3083" width="11.7109375" style="1" customWidth="1"/>
    <col min="3084" max="3084" width="10.5703125" style="1" customWidth="1"/>
    <col min="3085" max="3085" width="11.85546875" style="1" bestFit="1" customWidth="1"/>
    <col min="3086" max="3086" width="11.85546875" style="1" customWidth="1"/>
    <col min="3087" max="3088" width="13.85546875" style="1" customWidth="1"/>
    <col min="3089" max="3089" width="14.42578125" style="1" customWidth="1"/>
    <col min="3090" max="3090" width="20" style="1" bestFit="1" customWidth="1"/>
    <col min="3091" max="3330" width="9.140625" style="1"/>
    <col min="3331" max="3332" width="13.28515625" style="1" customWidth="1"/>
    <col min="3333" max="3334" width="12.85546875" style="1" customWidth="1"/>
    <col min="3335" max="3335" width="9.7109375" style="1" bestFit="1" customWidth="1"/>
    <col min="3336" max="3336" width="9.7109375" style="1" customWidth="1"/>
    <col min="3337" max="3337" width="11.28515625" style="1" bestFit="1" customWidth="1"/>
    <col min="3338" max="3338" width="8.85546875" style="1" customWidth="1"/>
    <col min="3339" max="3339" width="11.7109375" style="1" customWidth="1"/>
    <col min="3340" max="3340" width="10.5703125" style="1" customWidth="1"/>
    <col min="3341" max="3341" width="11.85546875" style="1" bestFit="1" customWidth="1"/>
    <col min="3342" max="3342" width="11.85546875" style="1" customWidth="1"/>
    <col min="3343" max="3344" width="13.85546875" style="1" customWidth="1"/>
    <col min="3345" max="3345" width="14.42578125" style="1" customWidth="1"/>
    <col min="3346" max="3346" width="20" style="1" bestFit="1" customWidth="1"/>
    <col min="3347" max="3586" width="9.140625" style="1"/>
    <col min="3587" max="3588" width="13.28515625" style="1" customWidth="1"/>
    <col min="3589" max="3590" width="12.85546875" style="1" customWidth="1"/>
    <col min="3591" max="3591" width="9.7109375" style="1" bestFit="1" customWidth="1"/>
    <col min="3592" max="3592" width="9.7109375" style="1" customWidth="1"/>
    <col min="3593" max="3593" width="11.28515625" style="1" bestFit="1" customWidth="1"/>
    <col min="3594" max="3594" width="8.85546875" style="1" customWidth="1"/>
    <col min="3595" max="3595" width="11.7109375" style="1" customWidth="1"/>
    <col min="3596" max="3596" width="10.5703125" style="1" customWidth="1"/>
    <col min="3597" max="3597" width="11.85546875" style="1" bestFit="1" customWidth="1"/>
    <col min="3598" max="3598" width="11.85546875" style="1" customWidth="1"/>
    <col min="3599" max="3600" width="13.85546875" style="1" customWidth="1"/>
    <col min="3601" max="3601" width="14.42578125" style="1" customWidth="1"/>
    <col min="3602" max="3602" width="20" style="1" bestFit="1" customWidth="1"/>
    <col min="3603" max="3842" width="9.140625" style="1"/>
    <col min="3843" max="3844" width="13.28515625" style="1" customWidth="1"/>
    <col min="3845" max="3846" width="12.85546875" style="1" customWidth="1"/>
    <col min="3847" max="3847" width="9.7109375" style="1" bestFit="1" customWidth="1"/>
    <col min="3848" max="3848" width="9.7109375" style="1" customWidth="1"/>
    <col min="3849" max="3849" width="11.28515625" style="1" bestFit="1" customWidth="1"/>
    <col min="3850" max="3850" width="8.85546875" style="1" customWidth="1"/>
    <col min="3851" max="3851" width="11.7109375" style="1" customWidth="1"/>
    <col min="3852" max="3852" width="10.5703125" style="1" customWidth="1"/>
    <col min="3853" max="3853" width="11.85546875" style="1" bestFit="1" customWidth="1"/>
    <col min="3854" max="3854" width="11.85546875" style="1" customWidth="1"/>
    <col min="3855" max="3856" width="13.85546875" style="1" customWidth="1"/>
    <col min="3857" max="3857" width="14.42578125" style="1" customWidth="1"/>
    <col min="3858" max="3858" width="20" style="1" bestFit="1" customWidth="1"/>
    <col min="3859" max="4098" width="9.140625" style="1"/>
    <col min="4099" max="4100" width="13.28515625" style="1" customWidth="1"/>
    <col min="4101" max="4102" width="12.85546875" style="1" customWidth="1"/>
    <col min="4103" max="4103" width="9.7109375" style="1" bestFit="1" customWidth="1"/>
    <col min="4104" max="4104" width="9.7109375" style="1" customWidth="1"/>
    <col min="4105" max="4105" width="11.28515625" style="1" bestFit="1" customWidth="1"/>
    <col min="4106" max="4106" width="8.85546875" style="1" customWidth="1"/>
    <col min="4107" max="4107" width="11.7109375" style="1" customWidth="1"/>
    <col min="4108" max="4108" width="10.5703125" style="1" customWidth="1"/>
    <col min="4109" max="4109" width="11.85546875" style="1" bestFit="1" customWidth="1"/>
    <col min="4110" max="4110" width="11.85546875" style="1" customWidth="1"/>
    <col min="4111" max="4112" width="13.85546875" style="1" customWidth="1"/>
    <col min="4113" max="4113" width="14.42578125" style="1" customWidth="1"/>
    <col min="4114" max="4114" width="20" style="1" bestFit="1" customWidth="1"/>
    <col min="4115" max="4354" width="9.140625" style="1"/>
    <col min="4355" max="4356" width="13.28515625" style="1" customWidth="1"/>
    <col min="4357" max="4358" width="12.85546875" style="1" customWidth="1"/>
    <col min="4359" max="4359" width="9.7109375" style="1" bestFit="1" customWidth="1"/>
    <col min="4360" max="4360" width="9.7109375" style="1" customWidth="1"/>
    <col min="4361" max="4361" width="11.28515625" style="1" bestFit="1" customWidth="1"/>
    <col min="4362" max="4362" width="8.85546875" style="1" customWidth="1"/>
    <col min="4363" max="4363" width="11.7109375" style="1" customWidth="1"/>
    <col min="4364" max="4364" width="10.5703125" style="1" customWidth="1"/>
    <col min="4365" max="4365" width="11.85546875" style="1" bestFit="1" customWidth="1"/>
    <col min="4366" max="4366" width="11.85546875" style="1" customWidth="1"/>
    <col min="4367" max="4368" width="13.85546875" style="1" customWidth="1"/>
    <col min="4369" max="4369" width="14.42578125" style="1" customWidth="1"/>
    <col min="4370" max="4370" width="20" style="1" bestFit="1" customWidth="1"/>
    <col min="4371" max="4610" width="9.140625" style="1"/>
    <col min="4611" max="4612" width="13.28515625" style="1" customWidth="1"/>
    <col min="4613" max="4614" width="12.85546875" style="1" customWidth="1"/>
    <col min="4615" max="4615" width="9.7109375" style="1" bestFit="1" customWidth="1"/>
    <col min="4616" max="4616" width="9.7109375" style="1" customWidth="1"/>
    <col min="4617" max="4617" width="11.28515625" style="1" bestFit="1" customWidth="1"/>
    <col min="4618" max="4618" width="8.85546875" style="1" customWidth="1"/>
    <col min="4619" max="4619" width="11.7109375" style="1" customWidth="1"/>
    <col min="4620" max="4620" width="10.5703125" style="1" customWidth="1"/>
    <col min="4621" max="4621" width="11.85546875" style="1" bestFit="1" customWidth="1"/>
    <col min="4622" max="4622" width="11.85546875" style="1" customWidth="1"/>
    <col min="4623" max="4624" width="13.85546875" style="1" customWidth="1"/>
    <col min="4625" max="4625" width="14.42578125" style="1" customWidth="1"/>
    <col min="4626" max="4626" width="20" style="1" bestFit="1" customWidth="1"/>
    <col min="4627" max="4866" width="9.140625" style="1"/>
    <col min="4867" max="4868" width="13.28515625" style="1" customWidth="1"/>
    <col min="4869" max="4870" width="12.85546875" style="1" customWidth="1"/>
    <col min="4871" max="4871" width="9.7109375" style="1" bestFit="1" customWidth="1"/>
    <col min="4872" max="4872" width="9.7109375" style="1" customWidth="1"/>
    <col min="4873" max="4873" width="11.28515625" style="1" bestFit="1" customWidth="1"/>
    <col min="4874" max="4874" width="8.85546875" style="1" customWidth="1"/>
    <col min="4875" max="4875" width="11.7109375" style="1" customWidth="1"/>
    <col min="4876" max="4876" width="10.5703125" style="1" customWidth="1"/>
    <col min="4877" max="4877" width="11.85546875" style="1" bestFit="1" customWidth="1"/>
    <col min="4878" max="4878" width="11.85546875" style="1" customWidth="1"/>
    <col min="4879" max="4880" width="13.85546875" style="1" customWidth="1"/>
    <col min="4881" max="4881" width="14.42578125" style="1" customWidth="1"/>
    <col min="4882" max="4882" width="20" style="1" bestFit="1" customWidth="1"/>
    <col min="4883" max="5122" width="9.140625" style="1"/>
    <col min="5123" max="5124" width="13.28515625" style="1" customWidth="1"/>
    <col min="5125" max="5126" width="12.85546875" style="1" customWidth="1"/>
    <col min="5127" max="5127" width="9.7109375" style="1" bestFit="1" customWidth="1"/>
    <col min="5128" max="5128" width="9.7109375" style="1" customWidth="1"/>
    <col min="5129" max="5129" width="11.28515625" style="1" bestFit="1" customWidth="1"/>
    <col min="5130" max="5130" width="8.85546875" style="1" customWidth="1"/>
    <col min="5131" max="5131" width="11.7109375" style="1" customWidth="1"/>
    <col min="5132" max="5132" width="10.5703125" style="1" customWidth="1"/>
    <col min="5133" max="5133" width="11.85546875" style="1" bestFit="1" customWidth="1"/>
    <col min="5134" max="5134" width="11.85546875" style="1" customWidth="1"/>
    <col min="5135" max="5136" width="13.85546875" style="1" customWidth="1"/>
    <col min="5137" max="5137" width="14.42578125" style="1" customWidth="1"/>
    <col min="5138" max="5138" width="20" style="1" bestFit="1" customWidth="1"/>
    <col min="5139" max="5378" width="9.140625" style="1"/>
    <col min="5379" max="5380" width="13.28515625" style="1" customWidth="1"/>
    <col min="5381" max="5382" width="12.85546875" style="1" customWidth="1"/>
    <col min="5383" max="5383" width="9.7109375" style="1" bestFit="1" customWidth="1"/>
    <col min="5384" max="5384" width="9.7109375" style="1" customWidth="1"/>
    <col min="5385" max="5385" width="11.28515625" style="1" bestFit="1" customWidth="1"/>
    <col min="5386" max="5386" width="8.85546875" style="1" customWidth="1"/>
    <col min="5387" max="5387" width="11.7109375" style="1" customWidth="1"/>
    <col min="5388" max="5388" width="10.5703125" style="1" customWidth="1"/>
    <col min="5389" max="5389" width="11.85546875" style="1" bestFit="1" customWidth="1"/>
    <col min="5390" max="5390" width="11.85546875" style="1" customWidth="1"/>
    <col min="5391" max="5392" width="13.85546875" style="1" customWidth="1"/>
    <col min="5393" max="5393" width="14.42578125" style="1" customWidth="1"/>
    <col min="5394" max="5394" width="20" style="1" bestFit="1" customWidth="1"/>
    <col min="5395" max="5634" width="9.140625" style="1"/>
    <col min="5635" max="5636" width="13.28515625" style="1" customWidth="1"/>
    <col min="5637" max="5638" width="12.85546875" style="1" customWidth="1"/>
    <col min="5639" max="5639" width="9.7109375" style="1" bestFit="1" customWidth="1"/>
    <col min="5640" max="5640" width="9.7109375" style="1" customWidth="1"/>
    <col min="5641" max="5641" width="11.28515625" style="1" bestFit="1" customWidth="1"/>
    <col min="5642" max="5642" width="8.85546875" style="1" customWidth="1"/>
    <col min="5643" max="5643" width="11.7109375" style="1" customWidth="1"/>
    <col min="5644" max="5644" width="10.5703125" style="1" customWidth="1"/>
    <col min="5645" max="5645" width="11.85546875" style="1" bestFit="1" customWidth="1"/>
    <col min="5646" max="5646" width="11.85546875" style="1" customWidth="1"/>
    <col min="5647" max="5648" width="13.85546875" style="1" customWidth="1"/>
    <col min="5649" max="5649" width="14.42578125" style="1" customWidth="1"/>
    <col min="5650" max="5650" width="20" style="1" bestFit="1" customWidth="1"/>
    <col min="5651" max="5890" width="9.140625" style="1"/>
    <col min="5891" max="5892" width="13.28515625" style="1" customWidth="1"/>
    <col min="5893" max="5894" width="12.85546875" style="1" customWidth="1"/>
    <col min="5895" max="5895" width="9.7109375" style="1" bestFit="1" customWidth="1"/>
    <col min="5896" max="5896" width="9.7109375" style="1" customWidth="1"/>
    <col min="5897" max="5897" width="11.28515625" style="1" bestFit="1" customWidth="1"/>
    <col min="5898" max="5898" width="8.85546875" style="1" customWidth="1"/>
    <col min="5899" max="5899" width="11.7109375" style="1" customWidth="1"/>
    <col min="5900" max="5900" width="10.5703125" style="1" customWidth="1"/>
    <col min="5901" max="5901" width="11.85546875" style="1" bestFit="1" customWidth="1"/>
    <col min="5902" max="5902" width="11.85546875" style="1" customWidth="1"/>
    <col min="5903" max="5904" width="13.85546875" style="1" customWidth="1"/>
    <col min="5905" max="5905" width="14.42578125" style="1" customWidth="1"/>
    <col min="5906" max="5906" width="20" style="1" bestFit="1" customWidth="1"/>
    <col min="5907" max="6146" width="9.140625" style="1"/>
    <col min="6147" max="6148" width="13.28515625" style="1" customWidth="1"/>
    <col min="6149" max="6150" width="12.85546875" style="1" customWidth="1"/>
    <col min="6151" max="6151" width="9.7109375" style="1" bestFit="1" customWidth="1"/>
    <col min="6152" max="6152" width="9.7109375" style="1" customWidth="1"/>
    <col min="6153" max="6153" width="11.28515625" style="1" bestFit="1" customWidth="1"/>
    <col min="6154" max="6154" width="8.85546875" style="1" customWidth="1"/>
    <col min="6155" max="6155" width="11.7109375" style="1" customWidth="1"/>
    <col min="6156" max="6156" width="10.5703125" style="1" customWidth="1"/>
    <col min="6157" max="6157" width="11.85546875" style="1" bestFit="1" customWidth="1"/>
    <col min="6158" max="6158" width="11.85546875" style="1" customWidth="1"/>
    <col min="6159" max="6160" width="13.85546875" style="1" customWidth="1"/>
    <col min="6161" max="6161" width="14.42578125" style="1" customWidth="1"/>
    <col min="6162" max="6162" width="20" style="1" bestFit="1" customWidth="1"/>
    <col min="6163" max="6402" width="9.140625" style="1"/>
    <col min="6403" max="6404" width="13.28515625" style="1" customWidth="1"/>
    <col min="6405" max="6406" width="12.85546875" style="1" customWidth="1"/>
    <col min="6407" max="6407" width="9.7109375" style="1" bestFit="1" customWidth="1"/>
    <col min="6408" max="6408" width="9.7109375" style="1" customWidth="1"/>
    <col min="6409" max="6409" width="11.28515625" style="1" bestFit="1" customWidth="1"/>
    <col min="6410" max="6410" width="8.85546875" style="1" customWidth="1"/>
    <col min="6411" max="6411" width="11.7109375" style="1" customWidth="1"/>
    <col min="6412" max="6412" width="10.5703125" style="1" customWidth="1"/>
    <col min="6413" max="6413" width="11.85546875" style="1" bestFit="1" customWidth="1"/>
    <col min="6414" max="6414" width="11.85546875" style="1" customWidth="1"/>
    <col min="6415" max="6416" width="13.85546875" style="1" customWidth="1"/>
    <col min="6417" max="6417" width="14.42578125" style="1" customWidth="1"/>
    <col min="6418" max="6418" width="20" style="1" bestFit="1" customWidth="1"/>
    <col min="6419" max="6658" width="9.140625" style="1"/>
    <col min="6659" max="6660" width="13.28515625" style="1" customWidth="1"/>
    <col min="6661" max="6662" width="12.85546875" style="1" customWidth="1"/>
    <col min="6663" max="6663" width="9.7109375" style="1" bestFit="1" customWidth="1"/>
    <col min="6664" max="6664" width="9.7109375" style="1" customWidth="1"/>
    <col min="6665" max="6665" width="11.28515625" style="1" bestFit="1" customWidth="1"/>
    <col min="6666" max="6666" width="8.85546875" style="1" customWidth="1"/>
    <col min="6667" max="6667" width="11.7109375" style="1" customWidth="1"/>
    <col min="6668" max="6668" width="10.5703125" style="1" customWidth="1"/>
    <col min="6669" max="6669" width="11.85546875" style="1" bestFit="1" customWidth="1"/>
    <col min="6670" max="6670" width="11.85546875" style="1" customWidth="1"/>
    <col min="6671" max="6672" width="13.85546875" style="1" customWidth="1"/>
    <col min="6673" max="6673" width="14.42578125" style="1" customWidth="1"/>
    <col min="6674" max="6674" width="20" style="1" bestFit="1" customWidth="1"/>
    <col min="6675" max="6914" width="9.140625" style="1"/>
    <col min="6915" max="6916" width="13.28515625" style="1" customWidth="1"/>
    <col min="6917" max="6918" width="12.85546875" style="1" customWidth="1"/>
    <col min="6919" max="6919" width="9.7109375" style="1" bestFit="1" customWidth="1"/>
    <col min="6920" max="6920" width="9.7109375" style="1" customWidth="1"/>
    <col min="6921" max="6921" width="11.28515625" style="1" bestFit="1" customWidth="1"/>
    <col min="6922" max="6922" width="8.85546875" style="1" customWidth="1"/>
    <col min="6923" max="6923" width="11.7109375" style="1" customWidth="1"/>
    <col min="6924" max="6924" width="10.5703125" style="1" customWidth="1"/>
    <col min="6925" max="6925" width="11.85546875" style="1" bestFit="1" customWidth="1"/>
    <col min="6926" max="6926" width="11.85546875" style="1" customWidth="1"/>
    <col min="6927" max="6928" width="13.85546875" style="1" customWidth="1"/>
    <col min="6929" max="6929" width="14.42578125" style="1" customWidth="1"/>
    <col min="6930" max="6930" width="20" style="1" bestFit="1" customWidth="1"/>
    <col min="6931" max="7170" width="9.140625" style="1"/>
    <col min="7171" max="7172" width="13.28515625" style="1" customWidth="1"/>
    <col min="7173" max="7174" width="12.85546875" style="1" customWidth="1"/>
    <col min="7175" max="7175" width="9.7109375" style="1" bestFit="1" customWidth="1"/>
    <col min="7176" max="7176" width="9.7109375" style="1" customWidth="1"/>
    <col min="7177" max="7177" width="11.28515625" style="1" bestFit="1" customWidth="1"/>
    <col min="7178" max="7178" width="8.85546875" style="1" customWidth="1"/>
    <col min="7179" max="7179" width="11.7109375" style="1" customWidth="1"/>
    <col min="7180" max="7180" width="10.5703125" style="1" customWidth="1"/>
    <col min="7181" max="7181" width="11.85546875" style="1" bestFit="1" customWidth="1"/>
    <col min="7182" max="7182" width="11.85546875" style="1" customWidth="1"/>
    <col min="7183" max="7184" width="13.85546875" style="1" customWidth="1"/>
    <col min="7185" max="7185" width="14.42578125" style="1" customWidth="1"/>
    <col min="7186" max="7186" width="20" style="1" bestFit="1" customWidth="1"/>
    <col min="7187" max="7426" width="9.140625" style="1"/>
    <col min="7427" max="7428" width="13.28515625" style="1" customWidth="1"/>
    <col min="7429" max="7430" width="12.85546875" style="1" customWidth="1"/>
    <col min="7431" max="7431" width="9.7109375" style="1" bestFit="1" customWidth="1"/>
    <col min="7432" max="7432" width="9.7109375" style="1" customWidth="1"/>
    <col min="7433" max="7433" width="11.28515625" style="1" bestFit="1" customWidth="1"/>
    <col min="7434" max="7434" width="8.85546875" style="1" customWidth="1"/>
    <col min="7435" max="7435" width="11.7109375" style="1" customWidth="1"/>
    <col min="7436" max="7436" width="10.5703125" style="1" customWidth="1"/>
    <col min="7437" max="7437" width="11.85546875" style="1" bestFit="1" customWidth="1"/>
    <col min="7438" max="7438" width="11.85546875" style="1" customWidth="1"/>
    <col min="7439" max="7440" width="13.85546875" style="1" customWidth="1"/>
    <col min="7441" max="7441" width="14.42578125" style="1" customWidth="1"/>
    <col min="7442" max="7442" width="20" style="1" bestFit="1" customWidth="1"/>
    <col min="7443" max="7682" width="9.140625" style="1"/>
    <col min="7683" max="7684" width="13.28515625" style="1" customWidth="1"/>
    <col min="7685" max="7686" width="12.85546875" style="1" customWidth="1"/>
    <col min="7687" max="7687" width="9.7109375" style="1" bestFit="1" customWidth="1"/>
    <col min="7688" max="7688" width="9.7109375" style="1" customWidth="1"/>
    <col min="7689" max="7689" width="11.28515625" style="1" bestFit="1" customWidth="1"/>
    <col min="7690" max="7690" width="8.85546875" style="1" customWidth="1"/>
    <col min="7691" max="7691" width="11.7109375" style="1" customWidth="1"/>
    <col min="7692" max="7692" width="10.5703125" style="1" customWidth="1"/>
    <col min="7693" max="7693" width="11.85546875" style="1" bestFit="1" customWidth="1"/>
    <col min="7694" max="7694" width="11.85546875" style="1" customWidth="1"/>
    <col min="7695" max="7696" width="13.85546875" style="1" customWidth="1"/>
    <col min="7697" max="7697" width="14.42578125" style="1" customWidth="1"/>
    <col min="7698" max="7698" width="20" style="1" bestFit="1" customWidth="1"/>
    <col min="7699" max="7938" width="9.140625" style="1"/>
    <col min="7939" max="7940" width="13.28515625" style="1" customWidth="1"/>
    <col min="7941" max="7942" width="12.85546875" style="1" customWidth="1"/>
    <col min="7943" max="7943" width="9.7109375" style="1" bestFit="1" customWidth="1"/>
    <col min="7944" max="7944" width="9.7109375" style="1" customWidth="1"/>
    <col min="7945" max="7945" width="11.28515625" style="1" bestFit="1" customWidth="1"/>
    <col min="7946" max="7946" width="8.85546875" style="1" customWidth="1"/>
    <col min="7947" max="7947" width="11.7109375" style="1" customWidth="1"/>
    <col min="7948" max="7948" width="10.5703125" style="1" customWidth="1"/>
    <col min="7949" max="7949" width="11.85546875" style="1" bestFit="1" customWidth="1"/>
    <col min="7950" max="7950" width="11.85546875" style="1" customWidth="1"/>
    <col min="7951" max="7952" width="13.85546875" style="1" customWidth="1"/>
    <col min="7953" max="7953" width="14.42578125" style="1" customWidth="1"/>
    <col min="7954" max="7954" width="20" style="1" bestFit="1" customWidth="1"/>
    <col min="7955" max="8194" width="9.140625" style="1"/>
    <col min="8195" max="8196" width="13.28515625" style="1" customWidth="1"/>
    <col min="8197" max="8198" width="12.85546875" style="1" customWidth="1"/>
    <col min="8199" max="8199" width="9.7109375" style="1" bestFit="1" customWidth="1"/>
    <col min="8200" max="8200" width="9.7109375" style="1" customWidth="1"/>
    <col min="8201" max="8201" width="11.28515625" style="1" bestFit="1" customWidth="1"/>
    <col min="8202" max="8202" width="8.85546875" style="1" customWidth="1"/>
    <col min="8203" max="8203" width="11.7109375" style="1" customWidth="1"/>
    <col min="8204" max="8204" width="10.5703125" style="1" customWidth="1"/>
    <col min="8205" max="8205" width="11.85546875" style="1" bestFit="1" customWidth="1"/>
    <col min="8206" max="8206" width="11.85546875" style="1" customWidth="1"/>
    <col min="8207" max="8208" width="13.85546875" style="1" customWidth="1"/>
    <col min="8209" max="8209" width="14.42578125" style="1" customWidth="1"/>
    <col min="8210" max="8210" width="20" style="1" bestFit="1" customWidth="1"/>
    <col min="8211" max="8450" width="9.140625" style="1"/>
    <col min="8451" max="8452" width="13.28515625" style="1" customWidth="1"/>
    <col min="8453" max="8454" width="12.85546875" style="1" customWidth="1"/>
    <col min="8455" max="8455" width="9.7109375" style="1" bestFit="1" customWidth="1"/>
    <col min="8456" max="8456" width="9.7109375" style="1" customWidth="1"/>
    <col min="8457" max="8457" width="11.28515625" style="1" bestFit="1" customWidth="1"/>
    <col min="8458" max="8458" width="8.85546875" style="1" customWidth="1"/>
    <col min="8459" max="8459" width="11.7109375" style="1" customWidth="1"/>
    <col min="8460" max="8460" width="10.5703125" style="1" customWidth="1"/>
    <col min="8461" max="8461" width="11.85546875" style="1" bestFit="1" customWidth="1"/>
    <col min="8462" max="8462" width="11.85546875" style="1" customWidth="1"/>
    <col min="8463" max="8464" width="13.85546875" style="1" customWidth="1"/>
    <col min="8465" max="8465" width="14.42578125" style="1" customWidth="1"/>
    <col min="8466" max="8466" width="20" style="1" bestFit="1" customWidth="1"/>
    <col min="8467" max="8706" width="9.140625" style="1"/>
    <col min="8707" max="8708" width="13.28515625" style="1" customWidth="1"/>
    <col min="8709" max="8710" width="12.85546875" style="1" customWidth="1"/>
    <col min="8711" max="8711" width="9.7109375" style="1" bestFit="1" customWidth="1"/>
    <col min="8712" max="8712" width="9.7109375" style="1" customWidth="1"/>
    <col min="8713" max="8713" width="11.28515625" style="1" bestFit="1" customWidth="1"/>
    <col min="8714" max="8714" width="8.85546875" style="1" customWidth="1"/>
    <col min="8715" max="8715" width="11.7109375" style="1" customWidth="1"/>
    <col min="8716" max="8716" width="10.5703125" style="1" customWidth="1"/>
    <col min="8717" max="8717" width="11.85546875" style="1" bestFit="1" customWidth="1"/>
    <col min="8718" max="8718" width="11.85546875" style="1" customWidth="1"/>
    <col min="8719" max="8720" width="13.85546875" style="1" customWidth="1"/>
    <col min="8721" max="8721" width="14.42578125" style="1" customWidth="1"/>
    <col min="8722" max="8722" width="20" style="1" bestFit="1" customWidth="1"/>
    <col min="8723" max="8962" width="9.140625" style="1"/>
    <col min="8963" max="8964" width="13.28515625" style="1" customWidth="1"/>
    <col min="8965" max="8966" width="12.85546875" style="1" customWidth="1"/>
    <col min="8967" max="8967" width="9.7109375" style="1" bestFit="1" customWidth="1"/>
    <col min="8968" max="8968" width="9.7109375" style="1" customWidth="1"/>
    <col min="8969" max="8969" width="11.28515625" style="1" bestFit="1" customWidth="1"/>
    <col min="8970" max="8970" width="8.85546875" style="1" customWidth="1"/>
    <col min="8971" max="8971" width="11.7109375" style="1" customWidth="1"/>
    <col min="8972" max="8972" width="10.5703125" style="1" customWidth="1"/>
    <col min="8973" max="8973" width="11.85546875" style="1" bestFit="1" customWidth="1"/>
    <col min="8974" max="8974" width="11.85546875" style="1" customWidth="1"/>
    <col min="8975" max="8976" width="13.85546875" style="1" customWidth="1"/>
    <col min="8977" max="8977" width="14.42578125" style="1" customWidth="1"/>
    <col min="8978" max="8978" width="20" style="1" bestFit="1" customWidth="1"/>
    <col min="8979" max="9218" width="9.140625" style="1"/>
    <col min="9219" max="9220" width="13.28515625" style="1" customWidth="1"/>
    <col min="9221" max="9222" width="12.85546875" style="1" customWidth="1"/>
    <col min="9223" max="9223" width="9.7109375" style="1" bestFit="1" customWidth="1"/>
    <col min="9224" max="9224" width="9.7109375" style="1" customWidth="1"/>
    <col min="9225" max="9225" width="11.28515625" style="1" bestFit="1" customWidth="1"/>
    <col min="9226" max="9226" width="8.85546875" style="1" customWidth="1"/>
    <col min="9227" max="9227" width="11.7109375" style="1" customWidth="1"/>
    <col min="9228" max="9228" width="10.5703125" style="1" customWidth="1"/>
    <col min="9229" max="9229" width="11.85546875" style="1" bestFit="1" customWidth="1"/>
    <col min="9230" max="9230" width="11.85546875" style="1" customWidth="1"/>
    <col min="9231" max="9232" width="13.85546875" style="1" customWidth="1"/>
    <col min="9233" max="9233" width="14.42578125" style="1" customWidth="1"/>
    <col min="9234" max="9234" width="20" style="1" bestFit="1" customWidth="1"/>
    <col min="9235" max="9474" width="9.140625" style="1"/>
    <col min="9475" max="9476" width="13.28515625" style="1" customWidth="1"/>
    <col min="9477" max="9478" width="12.85546875" style="1" customWidth="1"/>
    <col min="9479" max="9479" width="9.7109375" style="1" bestFit="1" customWidth="1"/>
    <col min="9480" max="9480" width="9.7109375" style="1" customWidth="1"/>
    <col min="9481" max="9481" width="11.28515625" style="1" bestFit="1" customWidth="1"/>
    <col min="9482" max="9482" width="8.85546875" style="1" customWidth="1"/>
    <col min="9483" max="9483" width="11.7109375" style="1" customWidth="1"/>
    <col min="9484" max="9484" width="10.5703125" style="1" customWidth="1"/>
    <col min="9485" max="9485" width="11.85546875" style="1" bestFit="1" customWidth="1"/>
    <col min="9486" max="9486" width="11.85546875" style="1" customWidth="1"/>
    <col min="9487" max="9488" width="13.85546875" style="1" customWidth="1"/>
    <col min="9489" max="9489" width="14.42578125" style="1" customWidth="1"/>
    <col min="9490" max="9490" width="20" style="1" bestFit="1" customWidth="1"/>
    <col min="9491" max="9730" width="9.140625" style="1"/>
    <col min="9731" max="9732" width="13.28515625" style="1" customWidth="1"/>
    <col min="9733" max="9734" width="12.85546875" style="1" customWidth="1"/>
    <col min="9735" max="9735" width="9.7109375" style="1" bestFit="1" customWidth="1"/>
    <col min="9736" max="9736" width="9.7109375" style="1" customWidth="1"/>
    <col min="9737" max="9737" width="11.28515625" style="1" bestFit="1" customWidth="1"/>
    <col min="9738" max="9738" width="8.85546875" style="1" customWidth="1"/>
    <col min="9739" max="9739" width="11.7109375" style="1" customWidth="1"/>
    <col min="9740" max="9740" width="10.5703125" style="1" customWidth="1"/>
    <col min="9741" max="9741" width="11.85546875" style="1" bestFit="1" customWidth="1"/>
    <col min="9742" max="9742" width="11.85546875" style="1" customWidth="1"/>
    <col min="9743" max="9744" width="13.85546875" style="1" customWidth="1"/>
    <col min="9745" max="9745" width="14.42578125" style="1" customWidth="1"/>
    <col min="9746" max="9746" width="20" style="1" bestFit="1" customWidth="1"/>
    <col min="9747" max="9986" width="9.140625" style="1"/>
    <col min="9987" max="9988" width="13.28515625" style="1" customWidth="1"/>
    <col min="9989" max="9990" width="12.85546875" style="1" customWidth="1"/>
    <col min="9991" max="9991" width="9.7109375" style="1" bestFit="1" customWidth="1"/>
    <col min="9992" max="9992" width="9.7109375" style="1" customWidth="1"/>
    <col min="9993" max="9993" width="11.28515625" style="1" bestFit="1" customWidth="1"/>
    <col min="9994" max="9994" width="8.85546875" style="1" customWidth="1"/>
    <col min="9995" max="9995" width="11.7109375" style="1" customWidth="1"/>
    <col min="9996" max="9996" width="10.5703125" style="1" customWidth="1"/>
    <col min="9997" max="9997" width="11.85546875" style="1" bestFit="1" customWidth="1"/>
    <col min="9998" max="9998" width="11.85546875" style="1" customWidth="1"/>
    <col min="9999" max="10000" width="13.85546875" style="1" customWidth="1"/>
    <col min="10001" max="10001" width="14.42578125" style="1" customWidth="1"/>
    <col min="10002" max="10002" width="20" style="1" bestFit="1" customWidth="1"/>
    <col min="10003" max="10242" width="9.140625" style="1"/>
    <col min="10243" max="10244" width="13.28515625" style="1" customWidth="1"/>
    <col min="10245" max="10246" width="12.85546875" style="1" customWidth="1"/>
    <col min="10247" max="10247" width="9.7109375" style="1" bestFit="1" customWidth="1"/>
    <col min="10248" max="10248" width="9.7109375" style="1" customWidth="1"/>
    <col min="10249" max="10249" width="11.28515625" style="1" bestFit="1" customWidth="1"/>
    <col min="10250" max="10250" width="8.85546875" style="1" customWidth="1"/>
    <col min="10251" max="10251" width="11.7109375" style="1" customWidth="1"/>
    <col min="10252" max="10252" width="10.5703125" style="1" customWidth="1"/>
    <col min="10253" max="10253" width="11.85546875" style="1" bestFit="1" customWidth="1"/>
    <col min="10254" max="10254" width="11.85546875" style="1" customWidth="1"/>
    <col min="10255" max="10256" width="13.85546875" style="1" customWidth="1"/>
    <col min="10257" max="10257" width="14.42578125" style="1" customWidth="1"/>
    <col min="10258" max="10258" width="20" style="1" bestFit="1" customWidth="1"/>
    <col min="10259" max="10498" width="9.140625" style="1"/>
    <col min="10499" max="10500" width="13.28515625" style="1" customWidth="1"/>
    <col min="10501" max="10502" width="12.85546875" style="1" customWidth="1"/>
    <col min="10503" max="10503" width="9.7109375" style="1" bestFit="1" customWidth="1"/>
    <col min="10504" max="10504" width="9.7109375" style="1" customWidth="1"/>
    <col min="10505" max="10505" width="11.28515625" style="1" bestFit="1" customWidth="1"/>
    <col min="10506" max="10506" width="8.85546875" style="1" customWidth="1"/>
    <col min="10507" max="10507" width="11.7109375" style="1" customWidth="1"/>
    <col min="10508" max="10508" width="10.5703125" style="1" customWidth="1"/>
    <col min="10509" max="10509" width="11.85546875" style="1" bestFit="1" customWidth="1"/>
    <col min="10510" max="10510" width="11.85546875" style="1" customWidth="1"/>
    <col min="10511" max="10512" width="13.85546875" style="1" customWidth="1"/>
    <col min="10513" max="10513" width="14.42578125" style="1" customWidth="1"/>
    <col min="10514" max="10514" width="20" style="1" bestFit="1" customWidth="1"/>
    <col min="10515" max="10754" width="9.140625" style="1"/>
    <col min="10755" max="10756" width="13.28515625" style="1" customWidth="1"/>
    <col min="10757" max="10758" width="12.85546875" style="1" customWidth="1"/>
    <col min="10759" max="10759" width="9.7109375" style="1" bestFit="1" customWidth="1"/>
    <col min="10760" max="10760" width="9.7109375" style="1" customWidth="1"/>
    <col min="10761" max="10761" width="11.28515625" style="1" bestFit="1" customWidth="1"/>
    <col min="10762" max="10762" width="8.85546875" style="1" customWidth="1"/>
    <col min="10763" max="10763" width="11.7109375" style="1" customWidth="1"/>
    <col min="10764" max="10764" width="10.5703125" style="1" customWidth="1"/>
    <col min="10765" max="10765" width="11.85546875" style="1" bestFit="1" customWidth="1"/>
    <col min="10766" max="10766" width="11.85546875" style="1" customWidth="1"/>
    <col min="10767" max="10768" width="13.85546875" style="1" customWidth="1"/>
    <col min="10769" max="10769" width="14.42578125" style="1" customWidth="1"/>
    <col min="10770" max="10770" width="20" style="1" bestFit="1" customWidth="1"/>
    <col min="10771" max="11010" width="9.140625" style="1"/>
    <col min="11011" max="11012" width="13.28515625" style="1" customWidth="1"/>
    <col min="11013" max="11014" width="12.85546875" style="1" customWidth="1"/>
    <col min="11015" max="11015" width="9.7109375" style="1" bestFit="1" customWidth="1"/>
    <col min="11016" max="11016" width="9.7109375" style="1" customWidth="1"/>
    <col min="11017" max="11017" width="11.28515625" style="1" bestFit="1" customWidth="1"/>
    <col min="11018" max="11018" width="8.85546875" style="1" customWidth="1"/>
    <col min="11019" max="11019" width="11.7109375" style="1" customWidth="1"/>
    <col min="11020" max="11020" width="10.5703125" style="1" customWidth="1"/>
    <col min="11021" max="11021" width="11.85546875" style="1" bestFit="1" customWidth="1"/>
    <col min="11022" max="11022" width="11.85546875" style="1" customWidth="1"/>
    <col min="11023" max="11024" width="13.85546875" style="1" customWidth="1"/>
    <col min="11025" max="11025" width="14.42578125" style="1" customWidth="1"/>
    <col min="11026" max="11026" width="20" style="1" bestFit="1" customWidth="1"/>
    <col min="11027" max="11266" width="9.140625" style="1"/>
    <col min="11267" max="11268" width="13.28515625" style="1" customWidth="1"/>
    <col min="11269" max="11270" width="12.85546875" style="1" customWidth="1"/>
    <col min="11271" max="11271" width="9.7109375" style="1" bestFit="1" customWidth="1"/>
    <col min="11272" max="11272" width="9.7109375" style="1" customWidth="1"/>
    <col min="11273" max="11273" width="11.28515625" style="1" bestFit="1" customWidth="1"/>
    <col min="11274" max="11274" width="8.85546875" style="1" customWidth="1"/>
    <col min="11275" max="11275" width="11.7109375" style="1" customWidth="1"/>
    <col min="11276" max="11276" width="10.5703125" style="1" customWidth="1"/>
    <col min="11277" max="11277" width="11.85546875" style="1" bestFit="1" customWidth="1"/>
    <col min="11278" max="11278" width="11.85546875" style="1" customWidth="1"/>
    <col min="11279" max="11280" width="13.85546875" style="1" customWidth="1"/>
    <col min="11281" max="11281" width="14.42578125" style="1" customWidth="1"/>
    <col min="11282" max="11282" width="20" style="1" bestFit="1" customWidth="1"/>
    <col min="11283" max="11522" width="9.140625" style="1"/>
    <col min="11523" max="11524" width="13.28515625" style="1" customWidth="1"/>
    <col min="11525" max="11526" width="12.85546875" style="1" customWidth="1"/>
    <col min="11527" max="11527" width="9.7109375" style="1" bestFit="1" customWidth="1"/>
    <col min="11528" max="11528" width="9.7109375" style="1" customWidth="1"/>
    <col min="11529" max="11529" width="11.28515625" style="1" bestFit="1" customWidth="1"/>
    <col min="11530" max="11530" width="8.85546875" style="1" customWidth="1"/>
    <col min="11531" max="11531" width="11.7109375" style="1" customWidth="1"/>
    <col min="11532" max="11532" width="10.5703125" style="1" customWidth="1"/>
    <col min="11533" max="11533" width="11.85546875" style="1" bestFit="1" customWidth="1"/>
    <col min="11534" max="11534" width="11.85546875" style="1" customWidth="1"/>
    <col min="11535" max="11536" width="13.85546875" style="1" customWidth="1"/>
    <col min="11537" max="11537" width="14.42578125" style="1" customWidth="1"/>
    <col min="11538" max="11538" width="20" style="1" bestFit="1" customWidth="1"/>
    <col min="11539" max="11778" width="9.140625" style="1"/>
    <col min="11779" max="11780" width="13.28515625" style="1" customWidth="1"/>
    <col min="11781" max="11782" width="12.85546875" style="1" customWidth="1"/>
    <col min="11783" max="11783" width="9.7109375" style="1" bestFit="1" customWidth="1"/>
    <col min="11784" max="11784" width="9.7109375" style="1" customWidth="1"/>
    <col min="11785" max="11785" width="11.28515625" style="1" bestFit="1" customWidth="1"/>
    <col min="11786" max="11786" width="8.85546875" style="1" customWidth="1"/>
    <col min="11787" max="11787" width="11.7109375" style="1" customWidth="1"/>
    <col min="11788" max="11788" width="10.5703125" style="1" customWidth="1"/>
    <col min="11789" max="11789" width="11.85546875" style="1" bestFit="1" customWidth="1"/>
    <col min="11790" max="11790" width="11.85546875" style="1" customWidth="1"/>
    <col min="11791" max="11792" width="13.85546875" style="1" customWidth="1"/>
    <col min="11793" max="11793" width="14.42578125" style="1" customWidth="1"/>
    <col min="11794" max="11794" width="20" style="1" bestFit="1" customWidth="1"/>
    <col min="11795" max="12034" width="9.140625" style="1"/>
    <col min="12035" max="12036" width="13.28515625" style="1" customWidth="1"/>
    <col min="12037" max="12038" width="12.85546875" style="1" customWidth="1"/>
    <col min="12039" max="12039" width="9.7109375" style="1" bestFit="1" customWidth="1"/>
    <col min="12040" max="12040" width="9.7109375" style="1" customWidth="1"/>
    <col min="12041" max="12041" width="11.28515625" style="1" bestFit="1" customWidth="1"/>
    <col min="12042" max="12042" width="8.85546875" style="1" customWidth="1"/>
    <col min="12043" max="12043" width="11.7109375" style="1" customWidth="1"/>
    <col min="12044" max="12044" width="10.5703125" style="1" customWidth="1"/>
    <col min="12045" max="12045" width="11.85546875" style="1" bestFit="1" customWidth="1"/>
    <col min="12046" max="12046" width="11.85546875" style="1" customWidth="1"/>
    <col min="12047" max="12048" width="13.85546875" style="1" customWidth="1"/>
    <col min="12049" max="12049" width="14.42578125" style="1" customWidth="1"/>
    <col min="12050" max="12050" width="20" style="1" bestFit="1" customWidth="1"/>
    <col min="12051" max="12290" width="9.140625" style="1"/>
    <col min="12291" max="12292" width="13.28515625" style="1" customWidth="1"/>
    <col min="12293" max="12294" width="12.85546875" style="1" customWidth="1"/>
    <col min="12295" max="12295" width="9.7109375" style="1" bestFit="1" customWidth="1"/>
    <col min="12296" max="12296" width="9.7109375" style="1" customWidth="1"/>
    <col min="12297" max="12297" width="11.28515625" style="1" bestFit="1" customWidth="1"/>
    <col min="12298" max="12298" width="8.85546875" style="1" customWidth="1"/>
    <col min="12299" max="12299" width="11.7109375" style="1" customWidth="1"/>
    <col min="12300" max="12300" width="10.5703125" style="1" customWidth="1"/>
    <col min="12301" max="12301" width="11.85546875" style="1" bestFit="1" customWidth="1"/>
    <col min="12302" max="12302" width="11.85546875" style="1" customWidth="1"/>
    <col min="12303" max="12304" width="13.85546875" style="1" customWidth="1"/>
    <col min="12305" max="12305" width="14.42578125" style="1" customWidth="1"/>
    <col min="12306" max="12306" width="20" style="1" bestFit="1" customWidth="1"/>
    <col min="12307" max="12546" width="9.140625" style="1"/>
    <col min="12547" max="12548" width="13.28515625" style="1" customWidth="1"/>
    <col min="12549" max="12550" width="12.85546875" style="1" customWidth="1"/>
    <col min="12551" max="12551" width="9.7109375" style="1" bestFit="1" customWidth="1"/>
    <col min="12552" max="12552" width="9.7109375" style="1" customWidth="1"/>
    <col min="12553" max="12553" width="11.28515625" style="1" bestFit="1" customWidth="1"/>
    <col min="12554" max="12554" width="8.85546875" style="1" customWidth="1"/>
    <col min="12555" max="12555" width="11.7109375" style="1" customWidth="1"/>
    <col min="12556" max="12556" width="10.5703125" style="1" customWidth="1"/>
    <col min="12557" max="12557" width="11.85546875" style="1" bestFit="1" customWidth="1"/>
    <col min="12558" max="12558" width="11.85546875" style="1" customWidth="1"/>
    <col min="12559" max="12560" width="13.85546875" style="1" customWidth="1"/>
    <col min="12561" max="12561" width="14.42578125" style="1" customWidth="1"/>
    <col min="12562" max="12562" width="20" style="1" bestFit="1" customWidth="1"/>
    <col min="12563" max="12802" width="9.140625" style="1"/>
    <col min="12803" max="12804" width="13.28515625" style="1" customWidth="1"/>
    <col min="12805" max="12806" width="12.85546875" style="1" customWidth="1"/>
    <col min="12807" max="12807" width="9.7109375" style="1" bestFit="1" customWidth="1"/>
    <col min="12808" max="12808" width="9.7109375" style="1" customWidth="1"/>
    <col min="12809" max="12809" width="11.28515625" style="1" bestFit="1" customWidth="1"/>
    <col min="12810" max="12810" width="8.85546875" style="1" customWidth="1"/>
    <col min="12811" max="12811" width="11.7109375" style="1" customWidth="1"/>
    <col min="12812" max="12812" width="10.5703125" style="1" customWidth="1"/>
    <col min="12813" max="12813" width="11.85546875" style="1" bestFit="1" customWidth="1"/>
    <col min="12814" max="12814" width="11.85546875" style="1" customWidth="1"/>
    <col min="12815" max="12816" width="13.85546875" style="1" customWidth="1"/>
    <col min="12817" max="12817" width="14.42578125" style="1" customWidth="1"/>
    <col min="12818" max="12818" width="20" style="1" bestFit="1" customWidth="1"/>
    <col min="12819" max="13058" width="9.140625" style="1"/>
    <col min="13059" max="13060" width="13.28515625" style="1" customWidth="1"/>
    <col min="13061" max="13062" width="12.85546875" style="1" customWidth="1"/>
    <col min="13063" max="13063" width="9.7109375" style="1" bestFit="1" customWidth="1"/>
    <col min="13064" max="13064" width="9.7109375" style="1" customWidth="1"/>
    <col min="13065" max="13065" width="11.28515625" style="1" bestFit="1" customWidth="1"/>
    <col min="13066" max="13066" width="8.85546875" style="1" customWidth="1"/>
    <col min="13067" max="13067" width="11.7109375" style="1" customWidth="1"/>
    <col min="13068" max="13068" width="10.5703125" style="1" customWidth="1"/>
    <col min="13069" max="13069" width="11.85546875" style="1" bestFit="1" customWidth="1"/>
    <col min="13070" max="13070" width="11.85546875" style="1" customWidth="1"/>
    <col min="13071" max="13072" width="13.85546875" style="1" customWidth="1"/>
    <col min="13073" max="13073" width="14.42578125" style="1" customWidth="1"/>
    <col min="13074" max="13074" width="20" style="1" bestFit="1" customWidth="1"/>
    <col min="13075" max="13314" width="9.140625" style="1"/>
    <col min="13315" max="13316" width="13.28515625" style="1" customWidth="1"/>
    <col min="13317" max="13318" width="12.85546875" style="1" customWidth="1"/>
    <col min="13319" max="13319" width="9.7109375" style="1" bestFit="1" customWidth="1"/>
    <col min="13320" max="13320" width="9.7109375" style="1" customWidth="1"/>
    <col min="13321" max="13321" width="11.28515625" style="1" bestFit="1" customWidth="1"/>
    <col min="13322" max="13322" width="8.85546875" style="1" customWidth="1"/>
    <col min="13323" max="13323" width="11.7109375" style="1" customWidth="1"/>
    <col min="13324" max="13324" width="10.5703125" style="1" customWidth="1"/>
    <col min="13325" max="13325" width="11.85546875" style="1" bestFit="1" customWidth="1"/>
    <col min="13326" max="13326" width="11.85546875" style="1" customWidth="1"/>
    <col min="13327" max="13328" width="13.85546875" style="1" customWidth="1"/>
    <col min="13329" max="13329" width="14.42578125" style="1" customWidth="1"/>
    <col min="13330" max="13330" width="20" style="1" bestFit="1" customWidth="1"/>
    <col min="13331" max="13570" width="9.140625" style="1"/>
    <col min="13571" max="13572" width="13.28515625" style="1" customWidth="1"/>
    <col min="13573" max="13574" width="12.85546875" style="1" customWidth="1"/>
    <col min="13575" max="13575" width="9.7109375" style="1" bestFit="1" customWidth="1"/>
    <col min="13576" max="13576" width="9.7109375" style="1" customWidth="1"/>
    <col min="13577" max="13577" width="11.28515625" style="1" bestFit="1" customWidth="1"/>
    <col min="13578" max="13578" width="8.85546875" style="1" customWidth="1"/>
    <col min="13579" max="13579" width="11.7109375" style="1" customWidth="1"/>
    <col min="13580" max="13580" width="10.5703125" style="1" customWidth="1"/>
    <col min="13581" max="13581" width="11.85546875" style="1" bestFit="1" customWidth="1"/>
    <col min="13582" max="13582" width="11.85546875" style="1" customWidth="1"/>
    <col min="13583" max="13584" width="13.85546875" style="1" customWidth="1"/>
    <col min="13585" max="13585" width="14.42578125" style="1" customWidth="1"/>
    <col min="13586" max="13586" width="20" style="1" bestFit="1" customWidth="1"/>
    <col min="13587" max="13826" width="9.140625" style="1"/>
    <col min="13827" max="13828" width="13.28515625" style="1" customWidth="1"/>
    <col min="13829" max="13830" width="12.85546875" style="1" customWidth="1"/>
    <col min="13831" max="13831" width="9.7109375" style="1" bestFit="1" customWidth="1"/>
    <col min="13832" max="13832" width="9.7109375" style="1" customWidth="1"/>
    <col min="13833" max="13833" width="11.28515625" style="1" bestFit="1" customWidth="1"/>
    <col min="13834" max="13834" width="8.85546875" style="1" customWidth="1"/>
    <col min="13835" max="13835" width="11.7109375" style="1" customWidth="1"/>
    <col min="13836" max="13836" width="10.5703125" style="1" customWidth="1"/>
    <col min="13837" max="13837" width="11.85546875" style="1" bestFit="1" customWidth="1"/>
    <col min="13838" max="13838" width="11.85546875" style="1" customWidth="1"/>
    <col min="13839" max="13840" width="13.85546875" style="1" customWidth="1"/>
    <col min="13841" max="13841" width="14.42578125" style="1" customWidth="1"/>
    <col min="13842" max="13842" width="20" style="1" bestFit="1" customWidth="1"/>
    <col min="13843" max="14082" width="9.140625" style="1"/>
    <col min="14083" max="14084" width="13.28515625" style="1" customWidth="1"/>
    <col min="14085" max="14086" width="12.85546875" style="1" customWidth="1"/>
    <col min="14087" max="14087" width="9.7109375" style="1" bestFit="1" customWidth="1"/>
    <col min="14088" max="14088" width="9.7109375" style="1" customWidth="1"/>
    <col min="14089" max="14089" width="11.28515625" style="1" bestFit="1" customWidth="1"/>
    <col min="14090" max="14090" width="8.85546875" style="1" customWidth="1"/>
    <col min="14091" max="14091" width="11.7109375" style="1" customWidth="1"/>
    <col min="14092" max="14092" width="10.5703125" style="1" customWidth="1"/>
    <col min="14093" max="14093" width="11.85546875" style="1" bestFit="1" customWidth="1"/>
    <col min="14094" max="14094" width="11.85546875" style="1" customWidth="1"/>
    <col min="14095" max="14096" width="13.85546875" style="1" customWidth="1"/>
    <col min="14097" max="14097" width="14.42578125" style="1" customWidth="1"/>
    <col min="14098" max="14098" width="20" style="1" bestFit="1" customWidth="1"/>
    <col min="14099" max="14338" width="9.140625" style="1"/>
    <col min="14339" max="14340" width="13.28515625" style="1" customWidth="1"/>
    <col min="14341" max="14342" width="12.85546875" style="1" customWidth="1"/>
    <col min="14343" max="14343" width="9.7109375" style="1" bestFit="1" customWidth="1"/>
    <col min="14344" max="14344" width="9.7109375" style="1" customWidth="1"/>
    <col min="14345" max="14345" width="11.28515625" style="1" bestFit="1" customWidth="1"/>
    <col min="14346" max="14346" width="8.85546875" style="1" customWidth="1"/>
    <col min="14347" max="14347" width="11.7109375" style="1" customWidth="1"/>
    <col min="14348" max="14348" width="10.5703125" style="1" customWidth="1"/>
    <col min="14349" max="14349" width="11.85546875" style="1" bestFit="1" customWidth="1"/>
    <col min="14350" max="14350" width="11.85546875" style="1" customWidth="1"/>
    <col min="14351" max="14352" width="13.85546875" style="1" customWidth="1"/>
    <col min="14353" max="14353" width="14.42578125" style="1" customWidth="1"/>
    <col min="14354" max="14354" width="20" style="1" bestFit="1" customWidth="1"/>
    <col min="14355" max="14594" width="9.140625" style="1"/>
    <col min="14595" max="14596" width="13.28515625" style="1" customWidth="1"/>
    <col min="14597" max="14598" width="12.85546875" style="1" customWidth="1"/>
    <col min="14599" max="14599" width="9.7109375" style="1" bestFit="1" customWidth="1"/>
    <col min="14600" max="14600" width="9.7109375" style="1" customWidth="1"/>
    <col min="14601" max="14601" width="11.28515625" style="1" bestFit="1" customWidth="1"/>
    <col min="14602" max="14602" width="8.85546875" style="1" customWidth="1"/>
    <col min="14603" max="14603" width="11.7109375" style="1" customWidth="1"/>
    <col min="14604" max="14604" width="10.5703125" style="1" customWidth="1"/>
    <col min="14605" max="14605" width="11.85546875" style="1" bestFit="1" customWidth="1"/>
    <col min="14606" max="14606" width="11.85546875" style="1" customWidth="1"/>
    <col min="14607" max="14608" width="13.85546875" style="1" customWidth="1"/>
    <col min="14609" max="14609" width="14.42578125" style="1" customWidth="1"/>
    <col min="14610" max="14610" width="20" style="1" bestFit="1" customWidth="1"/>
    <col min="14611" max="14850" width="9.140625" style="1"/>
    <col min="14851" max="14852" width="13.28515625" style="1" customWidth="1"/>
    <col min="14853" max="14854" width="12.85546875" style="1" customWidth="1"/>
    <col min="14855" max="14855" width="9.7109375" style="1" bestFit="1" customWidth="1"/>
    <col min="14856" max="14856" width="9.7109375" style="1" customWidth="1"/>
    <col min="14857" max="14857" width="11.28515625" style="1" bestFit="1" customWidth="1"/>
    <col min="14858" max="14858" width="8.85546875" style="1" customWidth="1"/>
    <col min="14859" max="14859" width="11.7109375" style="1" customWidth="1"/>
    <col min="14860" max="14860" width="10.5703125" style="1" customWidth="1"/>
    <col min="14861" max="14861" width="11.85546875" style="1" bestFit="1" customWidth="1"/>
    <col min="14862" max="14862" width="11.85546875" style="1" customWidth="1"/>
    <col min="14863" max="14864" width="13.85546875" style="1" customWidth="1"/>
    <col min="14865" max="14865" width="14.42578125" style="1" customWidth="1"/>
    <col min="14866" max="14866" width="20" style="1" bestFit="1" customWidth="1"/>
    <col min="14867" max="15106" width="9.140625" style="1"/>
    <col min="15107" max="15108" width="13.28515625" style="1" customWidth="1"/>
    <col min="15109" max="15110" width="12.85546875" style="1" customWidth="1"/>
    <col min="15111" max="15111" width="9.7109375" style="1" bestFit="1" customWidth="1"/>
    <col min="15112" max="15112" width="9.7109375" style="1" customWidth="1"/>
    <col min="15113" max="15113" width="11.28515625" style="1" bestFit="1" customWidth="1"/>
    <col min="15114" max="15114" width="8.85546875" style="1" customWidth="1"/>
    <col min="15115" max="15115" width="11.7109375" style="1" customWidth="1"/>
    <col min="15116" max="15116" width="10.5703125" style="1" customWidth="1"/>
    <col min="15117" max="15117" width="11.85546875" style="1" bestFit="1" customWidth="1"/>
    <col min="15118" max="15118" width="11.85546875" style="1" customWidth="1"/>
    <col min="15119" max="15120" width="13.85546875" style="1" customWidth="1"/>
    <col min="15121" max="15121" width="14.42578125" style="1" customWidth="1"/>
    <col min="15122" max="15122" width="20" style="1" bestFit="1" customWidth="1"/>
    <col min="15123" max="15362" width="9.140625" style="1"/>
    <col min="15363" max="15364" width="13.28515625" style="1" customWidth="1"/>
    <col min="15365" max="15366" width="12.85546875" style="1" customWidth="1"/>
    <col min="15367" max="15367" width="9.7109375" style="1" bestFit="1" customWidth="1"/>
    <col min="15368" max="15368" width="9.7109375" style="1" customWidth="1"/>
    <col min="15369" max="15369" width="11.28515625" style="1" bestFit="1" customWidth="1"/>
    <col min="15370" max="15370" width="8.85546875" style="1" customWidth="1"/>
    <col min="15371" max="15371" width="11.7109375" style="1" customWidth="1"/>
    <col min="15372" max="15372" width="10.5703125" style="1" customWidth="1"/>
    <col min="15373" max="15373" width="11.85546875" style="1" bestFit="1" customWidth="1"/>
    <col min="15374" max="15374" width="11.85546875" style="1" customWidth="1"/>
    <col min="15375" max="15376" width="13.85546875" style="1" customWidth="1"/>
    <col min="15377" max="15377" width="14.42578125" style="1" customWidth="1"/>
    <col min="15378" max="15378" width="20" style="1" bestFit="1" customWidth="1"/>
    <col min="15379" max="15618" width="9.140625" style="1"/>
    <col min="15619" max="15620" width="13.28515625" style="1" customWidth="1"/>
    <col min="15621" max="15622" width="12.85546875" style="1" customWidth="1"/>
    <col min="15623" max="15623" width="9.7109375" style="1" bestFit="1" customWidth="1"/>
    <col min="15624" max="15624" width="9.7109375" style="1" customWidth="1"/>
    <col min="15625" max="15625" width="11.28515625" style="1" bestFit="1" customWidth="1"/>
    <col min="15626" max="15626" width="8.85546875" style="1" customWidth="1"/>
    <col min="15627" max="15627" width="11.7109375" style="1" customWidth="1"/>
    <col min="15628" max="15628" width="10.5703125" style="1" customWidth="1"/>
    <col min="15629" max="15629" width="11.85546875" style="1" bestFit="1" customWidth="1"/>
    <col min="15630" max="15630" width="11.85546875" style="1" customWidth="1"/>
    <col min="15631" max="15632" width="13.85546875" style="1" customWidth="1"/>
    <col min="15633" max="15633" width="14.42578125" style="1" customWidth="1"/>
    <col min="15634" max="15634" width="20" style="1" bestFit="1" customWidth="1"/>
    <col min="15635" max="15874" width="9.140625" style="1"/>
    <col min="15875" max="15876" width="13.28515625" style="1" customWidth="1"/>
    <col min="15877" max="15878" width="12.85546875" style="1" customWidth="1"/>
    <col min="15879" max="15879" width="9.7109375" style="1" bestFit="1" customWidth="1"/>
    <col min="15880" max="15880" width="9.7109375" style="1" customWidth="1"/>
    <col min="15881" max="15881" width="11.28515625" style="1" bestFit="1" customWidth="1"/>
    <col min="15882" max="15882" width="8.85546875" style="1" customWidth="1"/>
    <col min="15883" max="15883" width="11.7109375" style="1" customWidth="1"/>
    <col min="15884" max="15884" width="10.5703125" style="1" customWidth="1"/>
    <col min="15885" max="15885" width="11.85546875" style="1" bestFit="1" customWidth="1"/>
    <col min="15886" max="15886" width="11.85546875" style="1" customWidth="1"/>
    <col min="15887" max="15888" width="13.85546875" style="1" customWidth="1"/>
    <col min="15889" max="15889" width="14.42578125" style="1" customWidth="1"/>
    <col min="15890" max="15890" width="20" style="1" bestFit="1" customWidth="1"/>
    <col min="15891" max="16130" width="9.140625" style="1"/>
    <col min="16131" max="16132" width="13.28515625" style="1" customWidth="1"/>
    <col min="16133" max="16134" width="12.85546875" style="1" customWidth="1"/>
    <col min="16135" max="16135" width="9.7109375" style="1" bestFit="1" customWidth="1"/>
    <col min="16136" max="16136" width="9.7109375" style="1" customWidth="1"/>
    <col min="16137" max="16137" width="11.28515625" style="1" bestFit="1" customWidth="1"/>
    <col min="16138" max="16138" width="8.85546875" style="1" customWidth="1"/>
    <col min="16139" max="16139" width="11.7109375" style="1" customWidth="1"/>
    <col min="16140" max="16140" width="10.5703125" style="1" customWidth="1"/>
    <col min="16141" max="16141" width="11.85546875" style="1" bestFit="1" customWidth="1"/>
    <col min="16142" max="16142" width="11.85546875" style="1" customWidth="1"/>
    <col min="16143" max="16144" width="13.85546875" style="1" customWidth="1"/>
    <col min="16145" max="16145" width="14.42578125" style="1" customWidth="1"/>
    <col min="16146" max="16146" width="20" style="1" bestFit="1" customWidth="1"/>
    <col min="16147" max="16384" width="9.140625" style="1"/>
  </cols>
  <sheetData>
    <row r="1" spans="1:17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x14ac:dyDescent="0.25">
      <c r="A2" s="22" t="s">
        <v>17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  <c r="P3" s="2"/>
      <c r="Q3" s="2"/>
    </row>
    <row r="4" spans="1:17" ht="15" customHeight="1" x14ac:dyDescent="0.25">
      <c r="A4" s="23" t="s">
        <v>1</v>
      </c>
      <c r="B4" s="26" t="s">
        <v>2</v>
      </c>
      <c r="C4" s="27"/>
      <c r="D4" s="26" t="s">
        <v>3</v>
      </c>
      <c r="E4" s="27"/>
      <c r="F4" s="18" t="s">
        <v>19</v>
      </c>
      <c r="G4" s="19"/>
      <c r="H4" s="18" t="s">
        <v>4</v>
      </c>
      <c r="I4" s="19"/>
      <c r="J4" s="18" t="s">
        <v>5</v>
      </c>
      <c r="K4" s="19"/>
      <c r="L4" s="18" t="s">
        <v>6</v>
      </c>
      <c r="M4" s="32"/>
      <c r="N4" s="34" t="s">
        <v>18</v>
      </c>
      <c r="O4" s="34"/>
      <c r="P4" s="18" t="s">
        <v>7</v>
      </c>
      <c r="Q4" s="19"/>
    </row>
    <row r="5" spans="1:17" x14ac:dyDescent="0.25">
      <c r="A5" s="24"/>
      <c r="B5" s="28"/>
      <c r="C5" s="29"/>
      <c r="D5" s="28"/>
      <c r="E5" s="29"/>
      <c r="F5" s="20"/>
      <c r="G5" s="21"/>
      <c r="H5" s="20"/>
      <c r="I5" s="21"/>
      <c r="J5" s="20"/>
      <c r="K5" s="21"/>
      <c r="L5" s="20"/>
      <c r="M5" s="33"/>
      <c r="N5" s="34"/>
      <c r="O5" s="34"/>
      <c r="P5" s="20"/>
      <c r="Q5" s="21"/>
    </row>
    <row r="6" spans="1:17" x14ac:dyDescent="0.25">
      <c r="A6" s="24"/>
      <c r="B6" s="30"/>
      <c r="C6" s="31"/>
      <c r="D6" s="28"/>
      <c r="E6" s="29"/>
      <c r="F6" s="20"/>
      <c r="G6" s="21"/>
      <c r="H6" s="20"/>
      <c r="I6" s="21"/>
      <c r="J6" s="20"/>
      <c r="K6" s="21"/>
      <c r="L6" s="20"/>
      <c r="M6" s="33"/>
      <c r="N6" s="34"/>
      <c r="O6" s="34"/>
      <c r="P6" s="20"/>
      <c r="Q6" s="21"/>
    </row>
    <row r="7" spans="1:17" x14ac:dyDescent="0.25">
      <c r="A7" s="24"/>
      <c r="B7" s="4" t="s">
        <v>8</v>
      </c>
      <c r="C7" s="4" t="s">
        <v>9</v>
      </c>
      <c r="D7" s="5" t="s">
        <v>8</v>
      </c>
      <c r="E7" s="5" t="s">
        <v>9</v>
      </c>
      <c r="F7" s="5" t="s">
        <v>8</v>
      </c>
      <c r="G7" s="5" t="s">
        <v>9</v>
      </c>
      <c r="H7" s="5" t="s">
        <v>8</v>
      </c>
      <c r="I7" s="5" t="s">
        <v>9</v>
      </c>
      <c r="J7" s="5" t="s">
        <v>8</v>
      </c>
      <c r="K7" s="5" t="s">
        <v>9</v>
      </c>
      <c r="L7" s="5" t="s">
        <v>8</v>
      </c>
      <c r="M7" s="5" t="s">
        <v>9</v>
      </c>
      <c r="N7" s="4" t="s">
        <v>8</v>
      </c>
      <c r="O7" s="4" t="s">
        <v>9</v>
      </c>
      <c r="P7" s="5" t="s">
        <v>8</v>
      </c>
      <c r="Q7" s="5" t="s">
        <v>9</v>
      </c>
    </row>
    <row r="8" spans="1:17" x14ac:dyDescent="0.25">
      <c r="A8" s="25"/>
      <c r="B8" s="6"/>
      <c r="C8" s="6" t="s">
        <v>10</v>
      </c>
      <c r="D8" s="6"/>
      <c r="E8" s="6" t="s">
        <v>10</v>
      </c>
      <c r="F8" s="6"/>
      <c r="G8" s="6" t="s">
        <v>10</v>
      </c>
      <c r="H8" s="6"/>
      <c r="I8" s="6" t="s">
        <v>10</v>
      </c>
      <c r="J8" s="6"/>
      <c r="K8" s="6" t="s">
        <v>10</v>
      </c>
      <c r="L8" s="6"/>
      <c r="M8" s="6" t="s">
        <v>10</v>
      </c>
      <c r="N8" s="6"/>
      <c r="O8" s="6" t="s">
        <v>10</v>
      </c>
      <c r="P8" s="6"/>
      <c r="Q8" s="6" t="s">
        <v>10</v>
      </c>
    </row>
    <row r="9" spans="1:17" x14ac:dyDescent="0.25">
      <c r="A9" s="7" t="s">
        <v>11</v>
      </c>
      <c r="B9" s="16">
        <v>0.29650799999999999</v>
      </c>
      <c r="C9" s="9">
        <f>+C14*B9</f>
        <v>759102.58413600002</v>
      </c>
      <c r="D9" s="16">
        <v>0.29650799999999999</v>
      </c>
      <c r="E9" s="9">
        <f>+E14*D9</f>
        <v>117515.01564</v>
      </c>
      <c r="F9" s="17">
        <v>0.35485</v>
      </c>
      <c r="G9" s="9">
        <f>+G14*F9</f>
        <v>104.3259</v>
      </c>
      <c r="H9" s="16">
        <v>0.29650799999999999</v>
      </c>
      <c r="I9" s="9">
        <f>+I14*H9</f>
        <v>19708.590251999998</v>
      </c>
      <c r="J9" s="16">
        <v>0.29650799999999999</v>
      </c>
      <c r="K9" s="9">
        <f>+K14*J9</f>
        <v>41886.499127999996</v>
      </c>
      <c r="L9" s="17">
        <v>0.27878399999999998</v>
      </c>
      <c r="M9" s="9">
        <f>+M14*L9</f>
        <v>44077.980671999998</v>
      </c>
      <c r="N9" s="17">
        <v>0.35485</v>
      </c>
      <c r="O9" s="9">
        <f>+O14*N9</f>
        <v>12927.895200000001</v>
      </c>
      <c r="P9" s="8">
        <f>+Q9/Q14</f>
        <v>0.29631158476618985</v>
      </c>
      <c r="Q9" s="10">
        <f>+C9+E9+G9+I9+K9+M9+O9</f>
        <v>995322.8909280001</v>
      </c>
    </row>
    <row r="10" spans="1:17" x14ac:dyDescent="0.25">
      <c r="A10" s="7" t="s">
        <v>12</v>
      </c>
      <c r="B10" s="16">
        <v>0.51265700000000003</v>
      </c>
      <c r="C10" s="9">
        <f>+C14*B10</f>
        <v>1312474.7172940001</v>
      </c>
      <c r="D10" s="16">
        <v>0.51265700000000003</v>
      </c>
      <c r="E10" s="9">
        <f>+E14*D10</f>
        <v>203181.34881000002</v>
      </c>
      <c r="F10" s="17">
        <v>0.475887</v>
      </c>
      <c r="G10" s="9">
        <v>141</v>
      </c>
      <c r="H10" s="16">
        <v>0.51265700000000003</v>
      </c>
      <c r="I10" s="9">
        <f>+I14*H10</f>
        <v>34075.798133000004</v>
      </c>
      <c r="J10" s="16">
        <v>0.51265700000000003</v>
      </c>
      <c r="K10" s="9">
        <f>+K14*J10</f>
        <v>72421.003762000008</v>
      </c>
      <c r="L10" s="17">
        <v>0.44475900000000002</v>
      </c>
      <c r="M10" s="9">
        <f>+M14*L10</f>
        <v>70319.955971999996</v>
      </c>
      <c r="N10" s="17">
        <v>0.475887</v>
      </c>
      <c r="O10" s="9">
        <f>+O14*N10</f>
        <v>17337.515184</v>
      </c>
      <c r="P10" s="8">
        <f>+Q10/Q14</f>
        <v>0.50905931712841412</v>
      </c>
      <c r="Q10" s="10">
        <f t="shared" ref="Q10:Q13" si="0">+C10+E10+G10+I10+K10+M10+O10</f>
        <v>1709951.3391550002</v>
      </c>
    </row>
    <row r="11" spans="1:17" x14ac:dyDescent="0.25">
      <c r="A11" s="7" t="s">
        <v>13</v>
      </c>
      <c r="B11" s="16">
        <v>0.112509</v>
      </c>
      <c r="C11" s="9">
        <f>+C14*B11</f>
        <v>288039.01627799997</v>
      </c>
      <c r="D11" s="16">
        <v>0.112509</v>
      </c>
      <c r="E11" s="9">
        <f>+E14*D11</f>
        <v>44590.69197</v>
      </c>
      <c r="F11" s="17">
        <v>0.13086200000000001</v>
      </c>
      <c r="G11" s="9">
        <f>+G14*F11</f>
        <v>38.473427999999998</v>
      </c>
      <c r="H11" s="16">
        <v>0.112509</v>
      </c>
      <c r="I11" s="9">
        <f>+I14*H11</f>
        <v>7478.360721</v>
      </c>
      <c r="J11" s="16">
        <v>0.112509</v>
      </c>
      <c r="K11" s="9">
        <f>+K14*J11</f>
        <v>15893.696394000001</v>
      </c>
      <c r="L11" s="17">
        <v>0.132909</v>
      </c>
      <c r="M11" s="9">
        <f>+M14*L11</f>
        <v>21013.976171999999</v>
      </c>
      <c r="N11" s="17">
        <v>0.13086200000000001</v>
      </c>
      <c r="O11" s="9">
        <f>+O14*N11</f>
        <v>4767.5643840000002</v>
      </c>
      <c r="P11" s="8">
        <f>+Q11/Q14</f>
        <v>0.11366986288346126</v>
      </c>
      <c r="Q11" s="10">
        <f t="shared" si="0"/>
        <v>381821.779347</v>
      </c>
    </row>
    <row r="12" spans="1:17" x14ac:dyDescent="0.25">
      <c r="A12" s="7" t="s">
        <v>14</v>
      </c>
      <c r="B12" s="16">
        <v>3.7345000000000003E-2</v>
      </c>
      <c r="C12" s="9">
        <f>+C14*B12</f>
        <v>95608.502990000008</v>
      </c>
      <c r="D12" s="16">
        <v>3.7345000000000003E-2</v>
      </c>
      <c r="E12" s="9">
        <f>+E14*D12</f>
        <v>14800.943850000001</v>
      </c>
      <c r="F12" s="17">
        <v>2.0322E-2</v>
      </c>
      <c r="G12" s="9">
        <f>+G14*F12</f>
        <v>5.9746680000000003</v>
      </c>
      <c r="H12" s="16">
        <v>3.7345000000000003E-2</v>
      </c>
      <c r="I12" s="9">
        <f>+I14*H12</f>
        <v>2482.2848050000002</v>
      </c>
      <c r="J12" s="16">
        <v>3.7345000000000003E-2</v>
      </c>
      <c r="K12" s="9">
        <f>+K14*J12</f>
        <v>5275.5787700000001</v>
      </c>
      <c r="L12" s="17">
        <v>6.9232000000000002E-2</v>
      </c>
      <c r="M12" s="9">
        <f>+M14*L12</f>
        <v>10946.133056000001</v>
      </c>
      <c r="N12" s="17">
        <v>2.0322E-2</v>
      </c>
      <c r="O12" s="9">
        <f>+O14*N12</f>
        <v>740.37110399999995</v>
      </c>
      <c r="P12" s="8">
        <f>+Q12/Q14</f>
        <v>3.8659775936752017E-2</v>
      </c>
      <c r="Q12" s="10">
        <f t="shared" si="0"/>
        <v>129859.78924300001</v>
      </c>
    </row>
    <row r="13" spans="1:17" x14ac:dyDescent="0.25">
      <c r="A13" s="7" t="s">
        <v>15</v>
      </c>
      <c r="B13" s="16">
        <v>4.0980999999999997E-2</v>
      </c>
      <c r="C13" s="9">
        <f>+C14*B13</f>
        <v>104917.17930199999</v>
      </c>
      <c r="D13" s="16">
        <v>4.0980999999999997E-2</v>
      </c>
      <c r="E13" s="9">
        <f>+E14*D13</f>
        <v>16241.99973</v>
      </c>
      <c r="F13" s="17">
        <v>1.8079000000000001E-2</v>
      </c>
      <c r="G13" s="9">
        <f>+G14*F13</f>
        <v>5.315226</v>
      </c>
      <c r="H13" s="16">
        <v>4.0980999999999997E-2</v>
      </c>
      <c r="I13" s="9">
        <f>+I14*H13</f>
        <v>2723.9660889999996</v>
      </c>
      <c r="J13" s="16">
        <v>4.0980999999999997E-2</v>
      </c>
      <c r="K13" s="9">
        <f>+K14*J13</f>
        <v>5789.2219459999997</v>
      </c>
      <c r="L13" s="17">
        <v>7.4315999999999993E-2</v>
      </c>
      <c r="M13" s="9">
        <f>+M14*L13</f>
        <v>11749.954127999999</v>
      </c>
      <c r="N13" s="17">
        <v>1.8079000000000001E-2</v>
      </c>
      <c r="O13" s="9">
        <v>658</v>
      </c>
      <c r="P13" s="8">
        <f>+Q13/Q14</f>
        <v>4.2299459285182597E-2</v>
      </c>
      <c r="Q13" s="10">
        <f t="shared" si="0"/>
        <v>142085.636421</v>
      </c>
    </row>
    <row r="14" spans="1:17" x14ac:dyDescent="0.25">
      <c r="A14" s="11" t="s">
        <v>16</v>
      </c>
      <c r="B14" s="14">
        <f>SUM(B9:B13)</f>
        <v>1</v>
      </c>
      <c r="C14" s="10">
        <v>2560142</v>
      </c>
      <c r="D14" s="14">
        <f>SUM(D9:D13)</f>
        <v>1</v>
      </c>
      <c r="E14" s="10">
        <v>396330</v>
      </c>
      <c r="F14" s="12">
        <f>SUM(F9:F13)</f>
        <v>1</v>
      </c>
      <c r="G14" s="10">
        <v>294</v>
      </c>
      <c r="H14" s="14">
        <f>SUM(H9:H13)</f>
        <v>1</v>
      </c>
      <c r="I14" s="10">
        <v>66469</v>
      </c>
      <c r="J14" s="14">
        <f>SUM(J9:J13)</f>
        <v>1</v>
      </c>
      <c r="K14" s="10">
        <v>141266</v>
      </c>
      <c r="L14" s="15">
        <f>SUM(L9:L13)</f>
        <v>1</v>
      </c>
      <c r="M14" s="10">
        <v>158108</v>
      </c>
      <c r="N14" s="12">
        <f>SUM(N9:N13)</f>
        <v>1</v>
      </c>
      <c r="O14" s="10">
        <v>36432</v>
      </c>
      <c r="P14" s="12">
        <f>SUM(P9:P13)</f>
        <v>1</v>
      </c>
      <c r="Q14" s="10">
        <f>SUM(Q9:Q13)</f>
        <v>3359041.4350940008</v>
      </c>
    </row>
    <row r="15" spans="1:17" ht="21" customHeight="1" x14ac:dyDescent="0.25">
      <c r="C15" s="13"/>
      <c r="E15" s="13"/>
      <c r="G15" s="13"/>
      <c r="K15" s="13"/>
      <c r="O15" s="13"/>
      <c r="Q15" s="13"/>
    </row>
  </sheetData>
  <mergeCells count="11">
    <mergeCell ref="P4:Q6"/>
    <mergeCell ref="A1:Q1"/>
    <mergeCell ref="A2:Q2"/>
    <mergeCell ref="A4:A8"/>
    <mergeCell ref="B4:C6"/>
    <mergeCell ref="D4:E6"/>
    <mergeCell ref="F4:G6"/>
    <mergeCell ref="H4:I6"/>
    <mergeCell ref="J4:K6"/>
    <mergeCell ref="L4:M6"/>
    <mergeCell ref="N4:O6"/>
  </mergeCells>
  <pageMargins left="0.70866141732283472" right="0.70866141732283472" top="0.74803149606299213" bottom="0.74803149606299213" header="0.31496062992125984" footer="0.31496062992125984"/>
  <pageSetup scale="6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Edith Zarrabal</dc:creator>
  <cp:lastModifiedBy>Elvira  Gonzalez Monrreal</cp:lastModifiedBy>
  <cp:lastPrinted>2022-02-18T20:56:27Z</cp:lastPrinted>
  <dcterms:created xsi:type="dcterms:W3CDTF">2021-02-22T23:50:25Z</dcterms:created>
  <dcterms:modified xsi:type="dcterms:W3CDTF">2024-08-07T22:30:19Z</dcterms:modified>
</cp:coreProperties>
</file>